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 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<sst xmlns="http://schemas.openxmlformats.org/spreadsheetml/2006/main" count="388" uniqueCount="157">
  <si>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</si>
  <si>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</si>
  <si>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</si>
  <si>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</si>
  <si>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</si>
  <si>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</si>
  <si>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</si>
  <si>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</si>
  <si>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</si>
  <si>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</si>
  <si>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</si>
  <si>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</si>
  <si>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</si>
  <si>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</si>
  <si>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</si>
  <si>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</si>
  <si>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</si>
  <si>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</si>
  <si>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</si>
  <si>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</si>
  <si>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</si>
  <si>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</si>
  <si>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</si>
  <si>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</si>
  <si>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</si>
  <si>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</si>
  <si>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</si>
  <si>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</si>
  <si>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</si>
  <si>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</si>
  <si>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</si>
  <si>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</si>
  <si>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</si>
  <si>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</si>
  <si>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</si>
  <si>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</si>
  <si>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</si>
  <si>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</si>
  <si>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</si>
  <si>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</si>
  <si>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</si>
  <si>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</si>
  <si>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</si>
  <si>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</si>
  <si>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</si>
  <si>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</si>
  <si>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</si>
  <si>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</si>
  <si>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</si>
  <si>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</si>
  <si>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</si>
  <si>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</si>
  <si>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</si>
  <si>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</si>
  <si>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</si>
  <si>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</si>
  <si>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</si>
  <si>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</si>
  <si>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</si>
  <si>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</si>
  <si>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</si>
  <si>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</si>
  <si>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</si>
  <si>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</si>
  <si>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</si>
  <si>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</si>
  <si>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</si>
  <si>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</si>
  <si>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</si>
  <si>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</si>
  <si>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</si>
  <si>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</si>
  <si>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</si>
  <si>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</si>
  <si>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</si>
  <si>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</si>
  <si>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</si>
  <si>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</si>
  <si>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</si>
  <si>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</si>
  <si>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</si>
  <si>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</si>
  <si>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</si>
  <si>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</si>
  <si>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</si>
  <si>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</si>
  <si>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</si>
  <si>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</si>
  <si>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</si>
  <si>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</si>
  <si>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</si>
  <si>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</si>
  <si>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</si>
  <si>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</si>
  <si>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</si>
  <si>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</si>
  <si>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</si>
  <si>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</si>
  <si>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</si>
  <si>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</si>
  <si>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</si>
  <si>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</si>
  <si>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</si>
  <si>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</si>
  <si>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</si>
  <si>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</si>
  <si>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</si>
  <si>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</si>
  <si>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</si>
  <si>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</si>
  <si>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</si>
  <si>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</si>
  <si>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</si>
  <si>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</si>
  <si>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</si>
  <si>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</si>
  <si>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</si>
  <si>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</si>
  <si>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</si>
  <si>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</si>
  <si>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</si>
  <si>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</si>
  <si>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</si>
  <si>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</si>
  <si>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</si>
  <si>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</si>
  <si>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</si>
  <si>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</si>
  <si>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</si>
  <si>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</si>
  <si>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</si>
  <si>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</si>
  <si>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</si>
  <si>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</si>
  <si>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</si>
  <si>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</si>
  <si>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</si>
  <si>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</si>
  <si>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</si>
  <si>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</si>
  <si>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</si>
  <si>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</si>
  <si>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</si>
  <si>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</si>
  <si>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</si>
  <si>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</si>
  <si>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</si>
  <si>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</si>
  <si>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</si>
  <si>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</si>
  <si>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2 AYLIK TOPLAM</t>
  </si>
  <si>
    <t>İZMİR TURİZM HAREKETLERİ ŞUBAT 2020</t>
  </si>
  <si>
    <t>2017-2018-2019-2020 YILLARI ŞUBAT AYI TURİZM HAREKETLERİ</t>
  </si>
  <si>
    <t>2018-2019-2020 YILLARI ŞUBAT DÖNEMİNDE İZMİR'E GİRİŞ                                            YAPAN İLK ON ÜLKE</t>
  </si>
  <si>
    <t xml:space="preserve">2020 Şubat ayında  havayolu girişlerinde bir önceki yıla göre  %43,67 , denizyolu </t>
  </si>
  <si>
    <t xml:space="preserve">girişlerinde ise  %7,74 oranında artış olmuştur. Toplam girişlerde   %37,01 oranında </t>
  </si>
  <si>
    <t xml:space="preserve"> artış gerçekleşmiş olup, %85,4'ünü havayolu,  %14,57'sini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</si>
</sst>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0414285"/>
        <c:axId val="5293110"/>
      </c:bar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4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25"/>
          <c:w val="0.980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088736"/>
        <c:crosses val="autoZero"/>
        <c:auto val="1"/>
        <c:lblOffset val="100"/>
        <c:tickLblSkip val="1"/>
        <c:noMultiLvlLbl val="0"/>
      </c:catAx>
      <c:valAx>
        <c:axId val="2608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637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ŞUBAT 2020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2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28575</xdr:rowOff>
    </xdr:from>
    <xdr:to>
      <xdr:col>26</xdr:col>
      <xdr:colOff>57150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7286625" y="638175"/>
        <a:ext cx="125253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19</xdr:col>
      <xdr:colOff>104775</xdr:colOff>
      <xdr:row>35</xdr:row>
      <xdr:rowOff>9525</xdr:rowOff>
    </xdr:to>
    <xdr:graphicFrame>
      <xdr:nvGraphicFramePr>
        <xdr:cNvPr id="1" name="Grafik 1"/>
        <xdr:cNvGraphicFramePr/>
      </xdr:nvGraphicFramePr>
      <xdr:xfrm>
        <a:off x="5705475" y="333375"/>
        <a:ext cx="94011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51</xdr:row>
      <xdr:rowOff>38100</xdr:rowOff>
    </xdr:from>
    <xdr:to>
      <xdr:col>19</xdr:col>
      <xdr:colOff>104775</xdr:colOff>
      <xdr:row>85</xdr:row>
      <xdr:rowOff>85725</xdr:rowOff>
    </xdr:to>
    <xdr:graphicFrame>
      <xdr:nvGraphicFramePr>
        <xdr:cNvPr id="2" name="5 Grafik"/>
        <xdr:cNvGraphicFramePr/>
      </xdr:nvGraphicFramePr>
      <xdr:xfrm>
        <a:off x="5705475" y="833437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23" sqref="G23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66" t="s">
        <v>151</v>
      </c>
      <c r="C2" s="167"/>
      <c r="D2" s="167"/>
      <c r="E2" s="167"/>
      <c r="F2" s="167"/>
      <c r="G2" s="167"/>
      <c r="H2" s="167"/>
      <c r="I2" s="168"/>
      <c r="J2" s="61"/>
      <c r="L2" s="170"/>
      <c r="M2" s="170"/>
      <c r="N2" s="170"/>
      <c r="O2" s="170"/>
      <c r="P2" s="170"/>
      <c r="Q2" s="170"/>
      <c r="R2" s="170"/>
      <c r="S2" s="170"/>
      <c r="T2" s="170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0"/>
      <c r="M3" s="170"/>
      <c r="N3" s="170"/>
      <c r="O3" s="170"/>
      <c r="P3" s="170"/>
      <c r="Q3" s="170"/>
      <c r="R3" s="170"/>
      <c r="S3" s="170"/>
      <c r="T3" s="170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0"/>
      <c r="M4" s="170"/>
      <c r="N4" s="170"/>
      <c r="O4" s="170"/>
      <c r="P4" s="170"/>
      <c r="Q4" s="170"/>
      <c r="R4" s="170"/>
      <c r="S4" s="170"/>
      <c r="T4" s="170"/>
    </row>
    <row r="5" spans="2:20" ht="24.75" customHeight="1">
      <c r="B5" s="166" t="s">
        <v>152</v>
      </c>
      <c r="C5" s="167"/>
      <c r="D5" s="167"/>
      <c r="E5" s="167"/>
      <c r="F5" s="167"/>
      <c r="G5" s="167"/>
      <c r="H5" s="167"/>
      <c r="I5" s="168"/>
      <c r="J5" s="61"/>
      <c r="L5" s="169"/>
      <c r="M5" s="169"/>
      <c r="N5" s="169"/>
      <c r="O5" s="169"/>
      <c r="P5" s="169"/>
      <c r="Q5" s="169"/>
      <c r="R5" s="169"/>
      <c r="S5" s="169"/>
      <c r="T5" s="169"/>
    </row>
    <row r="6" spans="2:20" ht="24.75" customHeight="1" thickBot="1">
      <c r="B6" s="118"/>
      <c r="C6" s="119">
        <v>2017</v>
      </c>
      <c r="D6" s="69">
        <v>2018</v>
      </c>
      <c r="E6" s="120" t="s">
        <v>106</v>
      </c>
      <c r="F6" s="69">
        <v>2019</v>
      </c>
      <c r="G6" s="120" t="s">
        <v>106</v>
      </c>
      <c r="H6" s="69">
        <v>2020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15479</v>
      </c>
      <c r="D7" s="125">
        <v>23140</v>
      </c>
      <c r="E7" s="124">
        <v>49.49286129594935</v>
      </c>
      <c r="F7" s="125">
        <v>19486</v>
      </c>
      <c r="G7" s="126">
        <v>-15.790838375108041</v>
      </c>
      <c r="H7" s="125">
        <v>27995</v>
      </c>
      <c r="I7" s="127">
        <v>43.667248280817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963</v>
      </c>
      <c r="D8" s="123">
        <v>4783</v>
      </c>
      <c r="E8" s="128">
        <v>396.67705088265836</v>
      </c>
      <c r="F8" s="123">
        <v>4433</v>
      </c>
      <c r="G8" s="124">
        <v>-7.317583106836711</v>
      </c>
      <c r="H8" s="123">
        <v>4776</v>
      </c>
      <c r="I8" s="127">
        <v>7.737423866456124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16442</v>
      </c>
      <c r="D9" s="125">
        <v>27923</v>
      </c>
      <c r="E9" s="124">
        <v>69.82727162145724</v>
      </c>
      <c r="F9" s="125">
        <v>23919</v>
      </c>
      <c r="G9" s="126">
        <v>-14.33943344196541</v>
      </c>
      <c r="H9" s="125">
        <v>32771</v>
      </c>
      <c r="I9" s="129">
        <v>37.008236130273005</v>
      </c>
      <c r="J9" s="98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1" t="s">
        <v>154</v>
      </c>
      <c r="C11" s="172"/>
      <c r="D11" s="172"/>
      <c r="E11" s="172"/>
      <c r="F11" s="172"/>
      <c r="G11" s="172"/>
      <c r="H11" s="172"/>
      <c r="I11" s="173"/>
      <c r="J11" s="103"/>
      <c r="L11" s="169"/>
      <c r="M11" s="169"/>
      <c r="N11" s="169"/>
      <c r="O11" s="169"/>
      <c r="P11" s="169"/>
      <c r="Q11" s="169"/>
      <c r="R11" s="169"/>
      <c r="S11" s="169"/>
      <c r="T11" s="169"/>
    </row>
    <row r="12" spans="2:20" ht="24.75" customHeight="1">
      <c r="B12" s="171" t="s">
        <v>155</v>
      </c>
      <c r="C12" s="172"/>
      <c r="D12" s="172"/>
      <c r="E12" s="172"/>
      <c r="F12" s="172"/>
      <c r="G12" s="172"/>
      <c r="H12" s="172"/>
      <c r="I12" s="173"/>
      <c r="J12" s="61"/>
      <c r="L12" s="169"/>
      <c r="M12" s="169"/>
      <c r="N12" s="169"/>
      <c r="O12" s="169"/>
      <c r="P12" s="169"/>
      <c r="Q12" s="169"/>
      <c r="R12" s="169"/>
      <c r="S12" s="169"/>
      <c r="T12" s="169"/>
    </row>
    <row r="13" spans="2:20" ht="24.75" customHeight="1">
      <c r="B13" s="171" t="s">
        <v>156</v>
      </c>
      <c r="C13" s="172"/>
      <c r="D13" s="172"/>
      <c r="E13" s="172"/>
      <c r="F13" s="172"/>
      <c r="G13" s="172"/>
      <c r="H13" s="172"/>
      <c r="I13" s="173"/>
      <c r="J13" s="103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2:20" ht="24.75" customHeight="1">
      <c r="B14" s="171"/>
      <c r="C14" s="172"/>
      <c r="D14" s="172"/>
      <c r="E14" s="172"/>
      <c r="F14" s="172"/>
      <c r="G14" s="172"/>
      <c r="H14" s="172"/>
      <c r="I14" s="173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4" t="s">
        <v>153</v>
      </c>
      <c r="C16" s="175"/>
      <c r="D16" s="175"/>
      <c r="E16" s="175"/>
      <c r="F16" s="175"/>
      <c r="G16" s="175"/>
      <c r="H16" s="175"/>
      <c r="I16" s="176"/>
      <c r="J16" s="63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2:20" ht="24.75" customHeight="1" thickBot="1">
      <c r="B17" s="122"/>
      <c r="C17" s="119">
        <v>2018</v>
      </c>
      <c r="D17" s="119">
        <v>2019</v>
      </c>
      <c r="E17" s="119">
        <v>2020</v>
      </c>
      <c r="F17" s="158" t="s">
        <v>142</v>
      </c>
      <c r="G17" s="159" t="s">
        <v>143</v>
      </c>
      <c r="H17" s="160"/>
      <c r="I17" s="161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2" t="s">
        <v>0</v>
      </c>
      <c r="C18" s="123">
        <v>23288</v>
      </c>
      <c r="D18" s="123">
        <v>16873</v>
      </c>
      <c r="E18" s="123">
        <v>13491</v>
      </c>
      <c r="F18" s="124">
        <v>-27.546375815870835</v>
      </c>
      <c r="G18" s="124">
        <v>-20.043857049724412</v>
      </c>
      <c r="H18" s="160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2" t="s">
        <v>21</v>
      </c>
      <c r="C19" s="123">
        <v>5281</v>
      </c>
      <c r="D19" s="123">
        <v>3585</v>
      </c>
      <c r="E19" s="123">
        <v>2391</v>
      </c>
      <c r="F19" s="124">
        <v>-32.11512971028214</v>
      </c>
      <c r="G19" s="124">
        <v>-33.30543933054393</v>
      </c>
      <c r="H19" s="160"/>
      <c r="I19" s="161"/>
      <c r="J19" s="11"/>
      <c r="L19" s="68"/>
      <c r="M19" s="67"/>
      <c r="N19" s="68"/>
      <c r="O19" s="67"/>
      <c r="P19" s="68"/>
      <c r="Q19" s="67"/>
    </row>
    <row r="20" spans="2:17" ht="24.75" customHeight="1">
      <c r="B20" s="162" t="s">
        <v>74</v>
      </c>
      <c r="C20" s="123">
        <v>3580</v>
      </c>
      <c r="D20" s="123">
        <v>2487</v>
      </c>
      <c r="E20" s="123">
        <v>1858</v>
      </c>
      <c r="F20" s="124">
        <v>-30.53072625698324</v>
      </c>
      <c r="G20" s="124">
        <v>-25.291515882589465</v>
      </c>
      <c r="H20" s="160"/>
      <c r="I20" s="161"/>
      <c r="J20" s="11"/>
      <c r="L20" s="67"/>
      <c r="M20" s="67"/>
      <c r="N20" s="67"/>
      <c r="O20" s="67"/>
      <c r="P20" s="67"/>
      <c r="Q20" s="67"/>
    </row>
    <row r="21" spans="2:17" ht="24.75" customHeight="1">
      <c r="B21" s="162" t="s">
        <v>1</v>
      </c>
      <c r="C21" s="123">
        <v>2608</v>
      </c>
      <c r="D21" s="123">
        <v>2277</v>
      </c>
      <c r="E21" s="123">
        <v>1381</v>
      </c>
      <c r="F21" s="124">
        <v>-12.691717791411042</v>
      </c>
      <c r="G21" s="124">
        <v>-39.35002195871761</v>
      </c>
      <c r="H21" s="160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2" t="s">
        <v>9</v>
      </c>
      <c r="C22" s="123">
        <v>1068</v>
      </c>
      <c r="D22" s="123">
        <v>903</v>
      </c>
      <c r="E22" s="123">
        <v>1188</v>
      </c>
      <c r="F22" s="124">
        <v>-15.44943820224719</v>
      </c>
      <c r="G22" s="124">
        <v>31.561461794019934</v>
      </c>
      <c r="H22" s="160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2" t="s">
        <v>33</v>
      </c>
      <c r="C23" s="123">
        <v>256</v>
      </c>
      <c r="D23" s="123">
        <v>1513</v>
      </c>
      <c r="E23" s="123">
        <v>1127</v>
      </c>
      <c r="F23" s="124">
        <v>491.015625</v>
      </c>
      <c r="G23" s="124">
        <v>-25.512227362855253</v>
      </c>
      <c r="H23" s="160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2" t="s">
        <v>44</v>
      </c>
      <c r="C24" s="123">
        <v>1191</v>
      </c>
      <c r="D24" s="123">
        <v>1536</v>
      </c>
      <c r="E24" s="123">
        <v>1099</v>
      </c>
      <c r="F24" s="124">
        <v>28.96725440806045</v>
      </c>
      <c r="G24" s="124">
        <v>-28.450520833333332</v>
      </c>
      <c r="H24" s="160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2" t="s">
        <v>8</v>
      </c>
      <c r="C25" s="123">
        <v>1560</v>
      </c>
      <c r="D25" s="123">
        <v>1142</v>
      </c>
      <c r="E25" s="123">
        <v>876</v>
      </c>
      <c r="F25" s="124">
        <v>-26.794871794871796</v>
      </c>
      <c r="G25" s="124">
        <v>-23.29246935201401</v>
      </c>
      <c r="H25" s="160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2" t="s">
        <v>14</v>
      </c>
      <c r="C26" s="123">
        <v>2162</v>
      </c>
      <c r="D26" s="123">
        <v>1915</v>
      </c>
      <c r="E26" s="123">
        <v>844</v>
      </c>
      <c r="F26" s="124">
        <v>-11.424606845513413</v>
      </c>
      <c r="G26" s="124">
        <v>-55.92689295039165</v>
      </c>
      <c r="H26" s="160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2" t="s">
        <v>79</v>
      </c>
      <c r="C27" s="123">
        <v>2023</v>
      </c>
      <c r="D27" s="123">
        <v>1806</v>
      </c>
      <c r="E27" s="123">
        <v>758</v>
      </c>
      <c r="F27" s="124">
        <v>-10.726643598615917</v>
      </c>
      <c r="G27" s="124">
        <v>-58.02879291251384</v>
      </c>
      <c r="H27" s="160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60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141</v>
      </c>
      <c r="C29" s="123">
        <v>365</v>
      </c>
      <c r="D29" s="123">
        <v>264</v>
      </c>
      <c r="E29" s="123">
        <v>31</v>
      </c>
      <c r="F29" s="124">
        <v>-27.671232876712327</v>
      </c>
      <c r="G29" s="124">
        <v>-88.25757575757575</v>
      </c>
      <c r="H29" s="160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60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69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69"/>
      <c r="M45" s="169"/>
      <c r="N45" s="169"/>
      <c r="O45" s="169"/>
      <c r="P45" s="169"/>
      <c r="Q45" s="169"/>
      <c r="R45" s="169"/>
      <c r="S45" s="169"/>
      <c r="T45" s="169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69"/>
      <c r="M47" s="169"/>
      <c r="N47" s="169"/>
      <c r="O47" s="169"/>
      <c r="P47" s="169"/>
      <c r="Q47" s="169"/>
      <c r="R47" s="169"/>
      <c r="S47" s="169"/>
      <c r="T47" s="169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4">
      <selection activeCell="U17" sqref="U1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3" width="10.625" style="1" customWidth="1"/>
    <col min="4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78" t="s">
        <v>144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</row>
    <row r="5" spans="2:15" ht="12" thickBot="1">
      <c r="B5" s="9" t="s">
        <v>99</v>
      </c>
      <c r="C5" s="9" t="s">
        <v>102</v>
      </c>
      <c r="D5" s="9" t="s">
        <v>109</v>
      </c>
      <c r="E5" s="9" t="s">
        <v>110</v>
      </c>
      <c r="F5" s="9" t="s">
        <v>111</v>
      </c>
      <c r="G5" s="9" t="s">
        <v>112</v>
      </c>
      <c r="H5" s="9" t="s">
        <v>113</v>
      </c>
      <c r="I5" s="9" t="s">
        <v>114</v>
      </c>
      <c r="J5" s="9" t="s">
        <v>115</v>
      </c>
      <c r="K5" s="9" t="s">
        <v>116</v>
      </c>
      <c r="L5" s="9" t="s">
        <v>117</v>
      </c>
      <c r="M5" s="9" t="s">
        <v>118</v>
      </c>
      <c r="N5" s="9" t="s">
        <v>119</v>
      </c>
      <c r="O5" s="2" t="s">
        <v>98</v>
      </c>
    </row>
    <row r="6" spans="2:15" ht="11.25">
      <c r="B6" s="14" t="s">
        <v>3</v>
      </c>
      <c r="C6" s="99">
        <v>465</v>
      </c>
      <c r="D6" s="99">
        <v>391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77">
        <v>391</v>
      </c>
    </row>
    <row r="7" spans="2:15" ht="11.25">
      <c r="B7" s="15" t="s">
        <v>0</v>
      </c>
      <c r="C7" s="100">
        <v>10537</v>
      </c>
      <c r="D7" s="100">
        <v>13491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78">
        <v>13491</v>
      </c>
    </row>
    <row r="8" spans="2:15" ht="11.25">
      <c r="B8" s="15" t="s">
        <v>86</v>
      </c>
      <c r="C8" s="100">
        <v>22</v>
      </c>
      <c r="D8" s="100">
        <v>16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78">
        <v>16</v>
      </c>
    </row>
    <row r="9" spans="2:15" ht="11.25">
      <c r="B9" s="15" t="s">
        <v>50</v>
      </c>
      <c r="C9" s="100">
        <v>15</v>
      </c>
      <c r="D9" s="100">
        <v>27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78">
        <v>27</v>
      </c>
    </row>
    <row r="10" spans="2:15" ht="11.25">
      <c r="B10" s="15" t="s">
        <v>27</v>
      </c>
      <c r="C10" s="100">
        <v>121</v>
      </c>
      <c r="D10" s="100">
        <v>97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78">
        <v>97</v>
      </c>
    </row>
    <row r="11" spans="2:15" ht="11.25">
      <c r="B11" s="15" t="s">
        <v>8</v>
      </c>
      <c r="C11" s="100">
        <v>685</v>
      </c>
      <c r="D11" s="100">
        <v>876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8">
        <v>876</v>
      </c>
    </row>
    <row r="12" spans="2:15" ht="11.25">
      <c r="B12" s="16" t="s">
        <v>33</v>
      </c>
      <c r="C12" s="100">
        <v>981</v>
      </c>
      <c r="D12" s="100">
        <v>1127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78">
        <v>1127</v>
      </c>
    </row>
    <row r="13" spans="2:15" ht="11.25">
      <c r="B13" s="16" t="s">
        <v>65</v>
      </c>
      <c r="C13" s="100">
        <v>0</v>
      </c>
      <c r="D13" s="100">
        <v>0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78">
        <v>0</v>
      </c>
    </row>
    <row r="14" spans="2:15" ht="11.25">
      <c r="B14" s="15" t="s">
        <v>66</v>
      </c>
      <c r="C14" s="100">
        <v>0</v>
      </c>
      <c r="D14" s="100">
        <v>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78">
        <v>0</v>
      </c>
    </row>
    <row r="15" spans="2:15" ht="11.25">
      <c r="B15" s="15" t="s">
        <v>77</v>
      </c>
      <c r="C15" s="100">
        <v>2</v>
      </c>
      <c r="D15" s="100">
        <v>5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78">
        <v>5</v>
      </c>
    </row>
    <row r="16" spans="2:15" ht="11.25">
      <c r="B16" s="16" t="s">
        <v>34</v>
      </c>
      <c r="C16" s="100">
        <v>29</v>
      </c>
      <c r="D16" s="100">
        <v>31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78">
        <v>31</v>
      </c>
    </row>
    <row r="17" spans="2:15" ht="11.25">
      <c r="B17" s="15" t="s">
        <v>20</v>
      </c>
      <c r="C17" s="100">
        <v>432</v>
      </c>
      <c r="D17" s="100">
        <v>713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78">
        <v>713</v>
      </c>
    </row>
    <row r="18" spans="2:15" ht="11.25">
      <c r="B18" s="15" t="s">
        <v>45</v>
      </c>
      <c r="C18" s="100">
        <v>16</v>
      </c>
      <c r="D18" s="100">
        <v>14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78">
        <v>14</v>
      </c>
    </row>
    <row r="19" spans="2:15" ht="11.25">
      <c r="B19" s="15" t="s">
        <v>87</v>
      </c>
      <c r="C19" s="100">
        <v>120</v>
      </c>
      <c r="D19" s="100">
        <v>35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78">
        <v>35</v>
      </c>
    </row>
    <row r="20" spans="2:15" ht="11.25">
      <c r="B20" s="15" t="s">
        <v>51</v>
      </c>
      <c r="C20" s="100">
        <v>699</v>
      </c>
      <c r="D20" s="100">
        <v>505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78">
        <v>505</v>
      </c>
    </row>
    <row r="21" spans="2:15" ht="11.25">
      <c r="B21" s="15" t="s">
        <v>59</v>
      </c>
      <c r="C21" s="100">
        <v>8</v>
      </c>
      <c r="D21" s="100">
        <v>8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78">
        <v>8</v>
      </c>
    </row>
    <row r="22" spans="2:15" ht="11.25">
      <c r="B22" s="15" t="s">
        <v>2</v>
      </c>
      <c r="C22" s="100">
        <v>28</v>
      </c>
      <c r="D22" s="100">
        <v>28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78">
        <v>28</v>
      </c>
    </row>
    <row r="23" spans="2:15" ht="11.25">
      <c r="B23" s="16" t="s">
        <v>5</v>
      </c>
      <c r="C23" s="100">
        <v>167</v>
      </c>
      <c r="D23" s="100">
        <v>31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78">
        <v>31</v>
      </c>
    </row>
    <row r="24" spans="2:15" ht="11.25">
      <c r="B24" s="15" t="s">
        <v>23</v>
      </c>
      <c r="C24" s="100">
        <v>45</v>
      </c>
      <c r="D24" s="100">
        <v>259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78">
        <v>259</v>
      </c>
    </row>
    <row r="25" spans="2:15" ht="11.25">
      <c r="B25" s="15" t="s">
        <v>78</v>
      </c>
      <c r="C25" s="100">
        <v>93</v>
      </c>
      <c r="D25" s="100">
        <v>93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78">
        <v>93</v>
      </c>
    </row>
    <row r="26" spans="2:15" ht="11.25">
      <c r="B26" s="15" t="s">
        <v>35</v>
      </c>
      <c r="C26" s="100">
        <v>0</v>
      </c>
      <c r="D26" s="100">
        <v>0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78">
        <v>0</v>
      </c>
    </row>
    <row r="27" spans="2:15" ht="11.25">
      <c r="B27" s="16" t="s">
        <v>54</v>
      </c>
      <c r="C27" s="100">
        <v>9</v>
      </c>
      <c r="D27" s="100">
        <v>3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78">
        <v>3</v>
      </c>
    </row>
    <row r="28" spans="2:15" ht="11.25">
      <c r="B28" s="15" t="s">
        <v>4</v>
      </c>
      <c r="C28" s="100">
        <v>12</v>
      </c>
      <c r="D28" s="100">
        <v>32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78">
        <v>32</v>
      </c>
    </row>
    <row r="29" spans="2:15" ht="11.25">
      <c r="B29" s="15" t="s">
        <v>79</v>
      </c>
      <c r="C29" s="100">
        <v>1005</v>
      </c>
      <c r="D29" s="100">
        <v>758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78">
        <v>758</v>
      </c>
    </row>
    <row r="30" spans="2:15" ht="11.25">
      <c r="B30" s="15" t="s">
        <v>24</v>
      </c>
      <c r="C30" s="100">
        <v>21</v>
      </c>
      <c r="D30" s="100">
        <v>13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78">
        <v>13</v>
      </c>
    </row>
    <row r="31" spans="2:15" ht="11.25">
      <c r="B31" s="15" t="s">
        <v>9</v>
      </c>
      <c r="C31" s="100">
        <v>533</v>
      </c>
      <c r="D31" s="100">
        <v>1188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8">
        <v>1188</v>
      </c>
    </row>
    <row r="32" spans="2:15" ht="11.25">
      <c r="B32" s="15" t="s">
        <v>56</v>
      </c>
      <c r="C32" s="100">
        <v>15</v>
      </c>
      <c r="D32" s="100">
        <v>23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78">
        <v>23</v>
      </c>
    </row>
    <row r="33" spans="2:15" ht="11.25">
      <c r="B33" s="15" t="s">
        <v>30</v>
      </c>
      <c r="C33" s="100">
        <v>185</v>
      </c>
      <c r="D33" s="100">
        <v>176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78">
        <v>176</v>
      </c>
    </row>
    <row r="34" spans="2:15" ht="11.25">
      <c r="B34" s="15" t="s">
        <v>64</v>
      </c>
      <c r="C34" s="100">
        <v>7</v>
      </c>
      <c r="D34" s="100">
        <v>5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78">
        <v>5</v>
      </c>
    </row>
    <row r="35" spans="2:15" ht="11.25">
      <c r="B35" s="15" t="s">
        <v>36</v>
      </c>
      <c r="C35" s="100">
        <v>119</v>
      </c>
      <c r="D35" s="100">
        <v>96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78">
        <v>96</v>
      </c>
    </row>
    <row r="36" spans="2:15" ht="11.25">
      <c r="B36" s="15" t="s">
        <v>46</v>
      </c>
      <c r="C36" s="100">
        <v>36</v>
      </c>
      <c r="D36" s="100">
        <v>42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78">
        <v>42</v>
      </c>
    </row>
    <row r="37" spans="2:15" ht="11.25">
      <c r="B37" s="15" t="s">
        <v>80</v>
      </c>
      <c r="C37" s="100">
        <v>434</v>
      </c>
      <c r="D37" s="100">
        <v>564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78">
        <v>564</v>
      </c>
    </row>
    <row r="38" spans="2:15" ht="11.25">
      <c r="B38" s="15" t="s">
        <v>21</v>
      </c>
      <c r="C38" s="100">
        <v>1886</v>
      </c>
      <c r="D38" s="100">
        <v>2391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78">
        <v>2391</v>
      </c>
    </row>
    <row r="39" spans="2:15" ht="11.25">
      <c r="B39" s="15" t="s">
        <v>69</v>
      </c>
      <c r="C39" s="100">
        <v>37</v>
      </c>
      <c r="D39" s="100">
        <v>22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78">
        <v>22</v>
      </c>
    </row>
    <row r="40" spans="2:15" ht="11.25">
      <c r="B40" s="15" t="s">
        <v>1</v>
      </c>
      <c r="C40" s="100">
        <v>1330</v>
      </c>
      <c r="D40" s="100">
        <v>1381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78">
        <v>1381</v>
      </c>
    </row>
    <row r="41" spans="2:15" ht="11.25">
      <c r="B41" s="15" t="s">
        <v>81</v>
      </c>
      <c r="C41" s="100">
        <v>859</v>
      </c>
      <c r="D41" s="100">
        <v>459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78">
        <v>459</v>
      </c>
    </row>
    <row r="42" spans="2:15" ht="11.25">
      <c r="B42" s="15" t="s">
        <v>10</v>
      </c>
      <c r="C42" s="100">
        <v>102</v>
      </c>
      <c r="D42" s="100">
        <v>112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78">
        <v>112</v>
      </c>
    </row>
    <row r="43" spans="2:15" ht="11.25">
      <c r="B43" s="15" t="s">
        <v>11</v>
      </c>
      <c r="C43" s="100">
        <v>114</v>
      </c>
      <c r="D43" s="100">
        <v>91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78">
        <v>91</v>
      </c>
    </row>
    <row r="44" spans="2:15" ht="11.25">
      <c r="B44" s="15" t="s">
        <v>75</v>
      </c>
      <c r="C44" s="100">
        <v>9</v>
      </c>
      <c r="D44" s="100">
        <v>6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78">
        <v>6</v>
      </c>
    </row>
    <row r="45" spans="2:15" ht="11.25">
      <c r="B45" s="15" t="s">
        <v>25</v>
      </c>
      <c r="C45" s="100">
        <v>61</v>
      </c>
      <c r="D45" s="100">
        <v>87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78">
        <v>87</v>
      </c>
    </row>
    <row r="46" spans="2:15" ht="11.25">
      <c r="B46" s="15" t="s">
        <v>16</v>
      </c>
      <c r="C46" s="100">
        <v>400</v>
      </c>
      <c r="D46" s="100">
        <v>655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78">
        <v>655</v>
      </c>
    </row>
    <row r="47" spans="2:15" ht="11.25">
      <c r="B47" s="15" t="s">
        <v>12</v>
      </c>
      <c r="C47" s="100">
        <v>229</v>
      </c>
      <c r="D47" s="100">
        <v>198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78">
        <v>198</v>
      </c>
    </row>
    <row r="48" spans="2:15" ht="11.25">
      <c r="B48" s="15" t="s">
        <v>17</v>
      </c>
      <c r="C48" s="100">
        <v>2</v>
      </c>
      <c r="D48" s="100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78">
        <v>7</v>
      </c>
    </row>
    <row r="49" spans="2:15" ht="11.25">
      <c r="B49" s="15" t="s">
        <v>28</v>
      </c>
      <c r="C49" s="100">
        <v>110</v>
      </c>
      <c r="D49" s="100">
        <v>147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78">
        <v>147</v>
      </c>
    </row>
    <row r="50" spans="2:15" ht="11.25">
      <c r="B50" s="15" t="s">
        <v>74</v>
      </c>
      <c r="C50" s="100">
        <v>970</v>
      </c>
      <c r="D50" s="100">
        <v>1858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78">
        <v>1858</v>
      </c>
    </row>
    <row r="51" spans="2:15" ht="11.25">
      <c r="B51" s="15" t="s">
        <v>29</v>
      </c>
      <c r="C51" s="100">
        <v>111</v>
      </c>
      <c r="D51" s="100">
        <v>104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8">
        <v>104</v>
      </c>
    </row>
    <row r="52" spans="2:15" ht="11.25">
      <c r="B52" s="15" t="s">
        <v>103</v>
      </c>
      <c r="C52" s="100">
        <v>30</v>
      </c>
      <c r="D52" s="100">
        <v>28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78">
        <v>28</v>
      </c>
    </row>
    <row r="53" spans="2:15" ht="11.25">
      <c r="B53" s="15" t="s">
        <v>67</v>
      </c>
      <c r="C53" s="100">
        <v>55</v>
      </c>
      <c r="D53" s="100">
        <v>20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78">
        <v>20</v>
      </c>
    </row>
    <row r="54" spans="2:15" ht="11.25">
      <c r="B54" s="15" t="s">
        <v>37</v>
      </c>
      <c r="C54" s="100">
        <v>26</v>
      </c>
      <c r="D54" s="100">
        <v>24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78">
        <v>24</v>
      </c>
    </row>
    <row r="55" spans="2:15" ht="11.25">
      <c r="B55" s="15" t="s">
        <v>38</v>
      </c>
      <c r="C55" s="100">
        <v>12</v>
      </c>
      <c r="D55" s="100">
        <v>12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8">
        <v>12</v>
      </c>
    </row>
    <row r="56" spans="2:15" ht="11.25">
      <c r="B56" s="15" t="s">
        <v>88</v>
      </c>
      <c r="C56" s="100">
        <v>269</v>
      </c>
      <c r="D56" s="100">
        <v>150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78">
        <v>150</v>
      </c>
    </row>
    <row r="57" spans="2:15" ht="11.25">
      <c r="B57" s="15" t="s">
        <v>58</v>
      </c>
      <c r="C57" s="100">
        <v>11</v>
      </c>
      <c r="D57" s="100">
        <v>22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8">
        <v>22</v>
      </c>
    </row>
    <row r="58" spans="2:15" ht="11.25">
      <c r="B58" s="15" t="s">
        <v>68</v>
      </c>
      <c r="C58" s="100">
        <v>166</v>
      </c>
      <c r="D58" s="100">
        <v>82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78">
        <v>82</v>
      </c>
    </row>
    <row r="59" spans="2:15" ht="11.25">
      <c r="B59" s="15" t="s">
        <v>57</v>
      </c>
      <c r="C59" s="100">
        <v>19</v>
      </c>
      <c r="D59" s="100">
        <v>13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78">
        <v>13</v>
      </c>
    </row>
    <row r="60" spans="2:15" ht="11.25">
      <c r="B60" s="15" t="s">
        <v>60</v>
      </c>
      <c r="C60" s="100">
        <v>21</v>
      </c>
      <c r="D60" s="100">
        <v>18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78">
        <v>18</v>
      </c>
    </row>
    <row r="61" spans="2:15" ht="11.25">
      <c r="B61" s="15" t="s">
        <v>55</v>
      </c>
      <c r="C61" s="100">
        <v>59</v>
      </c>
      <c r="D61" s="100">
        <v>52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78">
        <v>52</v>
      </c>
    </row>
    <row r="62" spans="2:15" ht="11.25">
      <c r="B62" s="15" t="s">
        <v>70</v>
      </c>
      <c r="C62" s="100">
        <v>17</v>
      </c>
      <c r="D62" s="100">
        <v>14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78">
        <v>14</v>
      </c>
    </row>
    <row r="63" spans="2:15" ht="11.25">
      <c r="B63" s="15" t="s">
        <v>22</v>
      </c>
      <c r="C63" s="100">
        <v>3</v>
      </c>
      <c r="D63" s="100">
        <v>7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78">
        <v>7</v>
      </c>
    </row>
    <row r="64" spans="2:15" ht="11.25">
      <c r="B64" s="15" t="s">
        <v>19</v>
      </c>
      <c r="C64" s="100">
        <v>23</v>
      </c>
      <c r="D64" s="100">
        <v>25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78">
        <v>25</v>
      </c>
    </row>
    <row r="65" spans="2:15" ht="11.25">
      <c r="B65" s="15" t="s">
        <v>48</v>
      </c>
      <c r="C65" s="100">
        <v>28</v>
      </c>
      <c r="D65" s="100">
        <v>22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78">
        <v>22</v>
      </c>
    </row>
    <row r="66" spans="2:15" ht="11.25">
      <c r="B66" s="15" t="s">
        <v>82</v>
      </c>
      <c r="C66" s="100">
        <v>23</v>
      </c>
      <c r="D66" s="100">
        <v>12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78">
        <v>12</v>
      </c>
    </row>
    <row r="67" spans="2:15" ht="11.25">
      <c r="B67" s="16" t="s">
        <v>53</v>
      </c>
      <c r="C67" s="100">
        <v>1</v>
      </c>
      <c r="D67" s="100">
        <v>1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78">
        <v>1</v>
      </c>
    </row>
    <row r="68" spans="2:15" ht="11.25">
      <c r="B68" s="15" t="s">
        <v>31</v>
      </c>
      <c r="C68" s="100">
        <v>590</v>
      </c>
      <c r="D68" s="100">
        <v>537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78">
        <v>537</v>
      </c>
    </row>
    <row r="69" spans="2:15" ht="11.25">
      <c r="B69" s="15" t="s">
        <v>62</v>
      </c>
      <c r="C69" s="100">
        <v>87</v>
      </c>
      <c r="D69" s="100">
        <v>82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78">
        <v>82</v>
      </c>
    </row>
    <row r="70" spans="2:15" ht="11.25">
      <c r="B70" s="15" t="s">
        <v>104</v>
      </c>
      <c r="C70" s="100">
        <v>56</v>
      </c>
      <c r="D70" s="100">
        <v>104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78">
        <v>104</v>
      </c>
    </row>
    <row r="71" spans="2:15" ht="11.25">
      <c r="B71" s="15" t="s">
        <v>39</v>
      </c>
      <c r="C71" s="100">
        <v>8</v>
      </c>
      <c r="D71" s="100">
        <v>15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78">
        <v>15</v>
      </c>
    </row>
    <row r="72" spans="2:15" ht="11.25">
      <c r="B72" s="15" t="s">
        <v>26</v>
      </c>
      <c r="C72" s="100">
        <v>21</v>
      </c>
      <c r="D72" s="100">
        <v>37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78">
        <v>37</v>
      </c>
    </row>
    <row r="73" spans="2:15" ht="11.25">
      <c r="B73" s="15" t="s">
        <v>105</v>
      </c>
      <c r="C73" s="100">
        <v>0</v>
      </c>
      <c r="D73" s="100">
        <v>0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100">
        <v>12</v>
      </c>
      <c r="D74" s="100">
        <v>6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78">
        <v>6</v>
      </c>
    </row>
    <row r="75" spans="2:15" ht="11.25">
      <c r="B75" s="15" t="s">
        <v>83</v>
      </c>
      <c r="C75" s="100">
        <v>23</v>
      </c>
      <c r="D75" s="100">
        <v>32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78">
        <v>32</v>
      </c>
    </row>
    <row r="76" spans="2:15" ht="11.25">
      <c r="B76" s="15" t="s">
        <v>18</v>
      </c>
      <c r="C76" s="100">
        <v>154</v>
      </c>
      <c r="D76" s="100">
        <v>205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78">
        <v>205</v>
      </c>
    </row>
    <row r="77" spans="2:15" ht="11.25">
      <c r="B77" s="17" t="s">
        <v>13</v>
      </c>
      <c r="C77" s="100">
        <v>30</v>
      </c>
      <c r="D77" s="100">
        <v>55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78">
        <v>55</v>
      </c>
    </row>
    <row r="78" spans="2:15" ht="11.25">
      <c r="B78" s="15" t="s">
        <v>52</v>
      </c>
      <c r="C78" s="100">
        <v>93</v>
      </c>
      <c r="D78" s="100">
        <v>150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78">
        <v>150</v>
      </c>
    </row>
    <row r="79" spans="2:15" ht="11.25">
      <c r="B79" s="15" t="s">
        <v>41</v>
      </c>
      <c r="C79" s="100">
        <v>414</v>
      </c>
      <c r="D79" s="100">
        <v>399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78">
        <v>399</v>
      </c>
    </row>
    <row r="80" spans="2:15" ht="11.25">
      <c r="B80" s="15" t="s">
        <v>72</v>
      </c>
      <c r="C80" s="100">
        <v>5</v>
      </c>
      <c r="D80" s="100">
        <v>2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78">
        <v>2</v>
      </c>
    </row>
    <row r="81" spans="2:15" ht="11.25">
      <c r="B81" s="15" t="s">
        <v>49</v>
      </c>
      <c r="C81" s="100">
        <v>0</v>
      </c>
      <c r="D81" s="100">
        <v>0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78">
        <v>0</v>
      </c>
    </row>
    <row r="82" spans="2:15" ht="11.25">
      <c r="B82" s="15" t="s">
        <v>84</v>
      </c>
      <c r="C82" s="100">
        <v>1</v>
      </c>
      <c r="D82" s="100">
        <v>8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78">
        <v>8</v>
      </c>
    </row>
    <row r="83" spans="2:15" ht="11.25">
      <c r="B83" s="15" t="s">
        <v>15</v>
      </c>
      <c r="C83" s="100">
        <v>10</v>
      </c>
      <c r="D83" s="100">
        <v>31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78">
        <v>31</v>
      </c>
    </row>
    <row r="84" spans="2:15" ht="11.25">
      <c r="B84" s="15" t="s">
        <v>47</v>
      </c>
      <c r="C84" s="100">
        <v>9</v>
      </c>
      <c r="D84" s="100">
        <v>9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78">
        <v>9</v>
      </c>
    </row>
    <row r="85" spans="2:15" ht="11.25">
      <c r="B85" s="15" t="s">
        <v>61</v>
      </c>
      <c r="C85" s="100">
        <v>4</v>
      </c>
      <c r="D85" s="100">
        <v>0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78">
        <v>0</v>
      </c>
    </row>
    <row r="86" spans="2:15" ht="11.25">
      <c r="B86" s="15" t="s">
        <v>73</v>
      </c>
      <c r="C86" s="100">
        <v>52</v>
      </c>
      <c r="D86" s="100">
        <v>81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78">
        <v>81</v>
      </c>
    </row>
    <row r="87" spans="2:15" ht="11.25">
      <c r="B87" s="15" t="s">
        <v>89</v>
      </c>
      <c r="C87" s="100">
        <v>6</v>
      </c>
      <c r="D87" s="100">
        <v>21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78">
        <v>21</v>
      </c>
    </row>
    <row r="88" spans="2:15" ht="11.25">
      <c r="B88" s="15" t="s">
        <v>42</v>
      </c>
      <c r="C88" s="100">
        <v>2</v>
      </c>
      <c r="D88" s="100">
        <v>4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78">
        <v>4</v>
      </c>
    </row>
    <row r="89" spans="2:15" ht="11.25">
      <c r="B89" s="15" t="s">
        <v>85</v>
      </c>
      <c r="C89" s="100">
        <v>7</v>
      </c>
      <c r="D89" s="100">
        <v>30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78">
        <v>30</v>
      </c>
    </row>
    <row r="90" spans="2:15" ht="11.25">
      <c r="B90" s="15" t="s">
        <v>63</v>
      </c>
      <c r="C90" s="100">
        <v>7</v>
      </c>
      <c r="D90" s="100">
        <v>7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78">
        <v>7</v>
      </c>
    </row>
    <row r="91" spans="2:15" ht="11.25">
      <c r="B91" s="15" t="s">
        <v>43</v>
      </c>
      <c r="C91" s="100">
        <v>22</v>
      </c>
      <c r="D91" s="100">
        <v>26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78">
        <v>26</v>
      </c>
    </row>
    <row r="92" spans="2:15" ht="11.25">
      <c r="B92" s="15" t="s">
        <v>44</v>
      </c>
      <c r="C92" s="100">
        <v>1361</v>
      </c>
      <c r="D92" s="100">
        <v>1099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78">
        <v>1099</v>
      </c>
    </row>
    <row r="93" spans="2:15" ht="11.25">
      <c r="B93" s="15" t="s">
        <v>71</v>
      </c>
      <c r="C93" s="100">
        <v>15</v>
      </c>
      <c r="D93" s="100">
        <v>12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78">
        <v>12</v>
      </c>
    </row>
    <row r="94" spans="2:15" ht="11.25">
      <c r="B94" s="15" t="s">
        <v>90</v>
      </c>
      <c r="C94" s="100">
        <v>12</v>
      </c>
      <c r="D94" s="100">
        <v>3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78">
        <v>3</v>
      </c>
    </row>
    <row r="95" spans="2:15" ht="11.25">
      <c r="B95" s="15" t="s">
        <v>76</v>
      </c>
      <c r="C95" s="100">
        <v>1</v>
      </c>
      <c r="D95" s="100">
        <v>3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78">
        <v>3</v>
      </c>
    </row>
    <row r="96" spans="2:15" ht="11.25">
      <c r="B96" s="15" t="s">
        <v>32</v>
      </c>
      <c r="C96" s="100">
        <v>10</v>
      </c>
      <c r="D96" s="100">
        <v>8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78">
        <v>8</v>
      </c>
    </row>
    <row r="97" spans="2:15" ht="11.25">
      <c r="B97" s="15" t="s">
        <v>14</v>
      </c>
      <c r="C97" s="100">
        <v>771</v>
      </c>
      <c r="D97" s="100">
        <v>844</v>
      </c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78">
        <v>844</v>
      </c>
    </row>
    <row r="98" spans="2:15" ht="12" thickBot="1">
      <c r="B98" s="18" t="s">
        <v>101</v>
      </c>
      <c r="C98" s="101">
        <v>294</v>
      </c>
      <c r="D98" s="101">
        <v>294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52">
        <v>294</v>
      </c>
    </row>
    <row r="99" spans="2:15" ht="12" thickBot="1">
      <c r="B99" s="8" t="s">
        <v>6</v>
      </c>
      <c r="C99" s="79">
        <v>27901</v>
      </c>
      <c r="D99" s="79">
        <v>32771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77">
        <v>32771</v>
      </c>
    </row>
    <row r="100" spans="2:15" ht="12" thickBot="1">
      <c r="B100" s="8" t="s">
        <v>91</v>
      </c>
      <c r="C100" s="102">
        <v>49410</v>
      </c>
      <c r="D100" s="102">
        <v>44730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77">
        <v>44730</v>
      </c>
    </row>
    <row r="101" spans="2:15" ht="12" thickBot="1">
      <c r="B101" s="8" t="s">
        <v>7</v>
      </c>
      <c r="C101" s="102">
        <v>77311</v>
      </c>
      <c r="D101" s="102">
        <v>77501</v>
      </c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7">
        <v>77501</v>
      </c>
    </row>
    <row r="106" spans="4:15" ht="11.25"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9">
      <selection activeCell="S17" sqref="S1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6"/>
      <c r="C4" s="89" t="s">
        <v>121</v>
      </c>
      <c r="D4" s="181" t="s">
        <v>94</v>
      </c>
      <c r="E4" s="182"/>
      <c r="F4" s="181" t="s">
        <v>96</v>
      </c>
      <c r="G4" s="183"/>
      <c r="H4" s="181" t="s">
        <v>95</v>
      </c>
      <c r="I4" s="183"/>
      <c r="J4" s="181" t="s">
        <v>122</v>
      </c>
      <c r="K4" s="183"/>
      <c r="L4" s="181" t="s">
        <v>97</v>
      </c>
      <c r="M4" s="183"/>
      <c r="N4" s="181" t="s">
        <v>146</v>
      </c>
      <c r="O4" s="183"/>
      <c r="P4" s="195" t="s">
        <v>98</v>
      </c>
      <c r="Q4" s="91" t="s">
        <v>123</v>
      </c>
    </row>
    <row r="5" spans="2:17" ht="10.5">
      <c r="B5" s="196"/>
      <c r="C5" s="90" t="s">
        <v>124</v>
      </c>
      <c r="D5" s="184" t="s">
        <v>125</v>
      </c>
      <c r="E5" s="185"/>
      <c r="F5" s="184" t="s">
        <v>125</v>
      </c>
      <c r="G5" s="189"/>
      <c r="H5" s="184" t="s">
        <v>125</v>
      </c>
      <c r="I5" s="189"/>
      <c r="J5" s="184" t="s">
        <v>125</v>
      </c>
      <c r="K5" s="189"/>
      <c r="L5" s="190" t="s">
        <v>125</v>
      </c>
      <c r="M5" s="191"/>
      <c r="N5" s="190" t="s">
        <v>125</v>
      </c>
      <c r="O5" s="191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137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135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81"/>
    </row>
    <row r="22" spans="2:18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138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135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136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145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3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3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3">
        <v>51.16044806189058</v>
      </c>
    </row>
    <row r="42" spans="2:17" ht="10.5">
      <c r="B42" s="19" t="s">
        <v>135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3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3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3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3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3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3">
        <v>29.084843371442282</v>
      </c>
    </row>
    <row r="48" spans="2:17" ht="10.5">
      <c r="B48" s="19" t="s">
        <v>136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3">
        <v>39.216816124656376</v>
      </c>
    </row>
    <row r="49" spans="2:17" ht="10.5">
      <c r="B49" s="19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63">
        <v>34.78800413650465</v>
      </c>
    </row>
    <row r="50" spans="2:17" ht="10.5">
      <c r="B50" s="19" t="s">
        <v>119</v>
      </c>
      <c r="C50" s="151">
        <v>35848</v>
      </c>
      <c r="D50" s="151">
        <v>1219</v>
      </c>
      <c r="E50" s="151">
        <v>0</v>
      </c>
      <c r="F50" s="151">
        <v>1877</v>
      </c>
      <c r="G50" s="151">
        <v>0</v>
      </c>
      <c r="H50" s="151">
        <v>2607</v>
      </c>
      <c r="I50" s="151">
        <v>0</v>
      </c>
      <c r="J50" s="151">
        <v>98</v>
      </c>
      <c r="K50" s="151">
        <v>0</v>
      </c>
      <c r="L50" s="151">
        <v>3</v>
      </c>
      <c r="M50" s="151">
        <v>0</v>
      </c>
      <c r="N50" s="151">
        <v>0</v>
      </c>
      <c r="O50" s="151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80">
        <v>1113357</v>
      </c>
      <c r="D51" s="80">
        <v>12901</v>
      </c>
      <c r="E51" s="80">
        <v>0</v>
      </c>
      <c r="F51" s="80">
        <v>21209</v>
      </c>
      <c r="G51" s="80">
        <v>0</v>
      </c>
      <c r="H51" s="80">
        <v>73672</v>
      </c>
      <c r="I51" s="80">
        <v>0</v>
      </c>
      <c r="J51" s="80">
        <v>1837</v>
      </c>
      <c r="K51" s="80">
        <v>0</v>
      </c>
      <c r="L51" s="80">
        <v>23</v>
      </c>
      <c r="M51" s="80">
        <v>0</v>
      </c>
      <c r="N51" s="80">
        <v>1635</v>
      </c>
      <c r="O51" s="80">
        <v>0</v>
      </c>
      <c r="P51" s="80">
        <v>1224634</v>
      </c>
      <c r="Q51" s="164">
        <v>19.87693524515064</v>
      </c>
      <c r="R51" s="81"/>
    </row>
    <row r="52" spans="2:17" ht="11.25" thickBot="1">
      <c r="B52" s="186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</row>
    <row r="53" spans="2:17" ht="10.5">
      <c r="B53" s="5">
        <v>2020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42">
        <v>22535</v>
      </c>
      <c r="D54" s="42">
        <v>1376</v>
      </c>
      <c r="E54" s="42">
        <v>0</v>
      </c>
      <c r="F54" s="42">
        <v>1944</v>
      </c>
      <c r="G54" s="42">
        <v>0</v>
      </c>
      <c r="H54" s="42">
        <v>1990</v>
      </c>
      <c r="I54" s="42">
        <v>0</v>
      </c>
      <c r="J54" s="42">
        <v>56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27901</v>
      </c>
      <c r="Q54" s="163">
        <v>39.35171311557286</v>
      </c>
    </row>
    <row r="55" spans="2:17" ht="10.5">
      <c r="B55" s="19" t="s">
        <v>109</v>
      </c>
      <c r="C55" s="42">
        <v>27995</v>
      </c>
      <c r="D55" s="42">
        <v>843</v>
      </c>
      <c r="E55" s="42">
        <v>0</v>
      </c>
      <c r="F55" s="42">
        <v>2019</v>
      </c>
      <c r="G55" s="42">
        <v>0</v>
      </c>
      <c r="H55" s="42">
        <v>1849</v>
      </c>
      <c r="I55" s="42">
        <v>0</v>
      </c>
      <c r="J55" s="42">
        <v>65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32771</v>
      </c>
      <c r="Q55" s="163">
        <v>37.008236130273</v>
      </c>
    </row>
    <row r="56" spans="2:17" ht="10.5">
      <c r="B56" s="19" t="s">
        <v>110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63"/>
    </row>
    <row r="57" spans="2:17" ht="10.5">
      <c r="B57" s="19" t="s">
        <v>111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63"/>
    </row>
    <row r="58" spans="2:17" ht="10.5">
      <c r="B58" s="19" t="s">
        <v>112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63"/>
    </row>
    <row r="59" spans="2:17" ht="10.5">
      <c r="B59" s="19" t="s">
        <v>113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63"/>
    </row>
    <row r="60" spans="2:17" ht="10.5">
      <c r="B60" s="19" t="s">
        <v>114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63"/>
    </row>
    <row r="61" spans="2:17" ht="10.5">
      <c r="B61" s="19" t="s">
        <v>115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63"/>
    </row>
    <row r="62" spans="2:17" ht="10.5">
      <c r="B62" s="19" t="s">
        <v>116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63"/>
    </row>
    <row r="63" spans="2:17" ht="10.5">
      <c r="B63" s="19" t="s">
        <v>117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63"/>
    </row>
    <row r="64" spans="2:17" ht="10.5">
      <c r="B64" s="19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63"/>
    </row>
    <row r="65" spans="2:17" ht="10.5">
      <c r="B65" s="19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163"/>
    </row>
    <row r="66" spans="2:17" ht="11.25" thickBot="1">
      <c r="B66" s="37" t="s">
        <v>98</v>
      </c>
      <c r="C66" s="80">
        <f>SUM(C54:C65)</f>
        <v>50530</v>
      </c>
      <c r="D66" s="80">
        <f>SUM(D54:D65)</f>
        <v>2219</v>
      </c>
      <c r="E66" s="80">
        <f aca="true" t="shared" si="0" ref="E66:P66">SUM(E54:E65)</f>
        <v>0</v>
      </c>
      <c r="F66" s="80">
        <f t="shared" si="0"/>
        <v>3963</v>
      </c>
      <c r="G66" s="80">
        <f t="shared" si="0"/>
        <v>0</v>
      </c>
      <c r="H66" s="80">
        <f t="shared" si="0"/>
        <v>3839</v>
      </c>
      <c r="I66" s="80">
        <f t="shared" si="0"/>
        <v>0</v>
      </c>
      <c r="J66" s="80">
        <f t="shared" si="0"/>
        <v>121</v>
      </c>
      <c r="K66" s="80">
        <f t="shared" si="0"/>
        <v>0</v>
      </c>
      <c r="L66" s="80">
        <f t="shared" si="0"/>
        <v>0</v>
      </c>
      <c r="M66" s="80">
        <f t="shared" si="0"/>
        <v>0</v>
      </c>
      <c r="N66" s="80">
        <f t="shared" si="0"/>
        <v>0</v>
      </c>
      <c r="O66" s="80">
        <f t="shared" si="0"/>
        <v>0</v>
      </c>
      <c r="P66" s="80">
        <f t="shared" si="0"/>
        <v>60672</v>
      </c>
      <c r="Q66" s="163">
        <f>((P66/(P40+P39))-1)*100</f>
        <v>38.076056530347515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1"/>
    </row>
    <row r="72" ht="10.5">
      <c r="D72" s="41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23" sqref="H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7" t="s">
        <v>128</v>
      </c>
      <c r="C2" s="197"/>
      <c r="D2" s="197"/>
      <c r="E2" s="197"/>
      <c r="F2" s="197"/>
      <c r="G2" s="197"/>
    </row>
    <row r="3" spans="2:7" ht="16.5" thickBot="1">
      <c r="B3" s="198"/>
      <c r="C3" s="198"/>
      <c r="D3" s="198"/>
      <c r="E3" s="198"/>
      <c r="F3" s="198"/>
      <c r="G3" s="198"/>
    </row>
    <row r="4" spans="2:7" ht="15.75">
      <c r="B4" s="44"/>
      <c r="C4" s="45"/>
      <c r="D4" s="45" t="s">
        <v>129</v>
      </c>
      <c r="E4" s="45"/>
      <c r="F4" s="199" t="s">
        <v>130</v>
      </c>
      <c r="G4" s="200"/>
    </row>
    <row r="5" spans="2:7" ht="16.5" thickBot="1">
      <c r="B5" s="46"/>
      <c r="C5" s="47"/>
      <c r="D5" s="48" t="s">
        <v>131</v>
      </c>
      <c r="E5" s="47"/>
      <c r="F5" s="201" t="s">
        <v>132</v>
      </c>
      <c r="G5" s="202"/>
    </row>
    <row r="6" spans="2:7" ht="16.5" thickBot="1">
      <c r="B6" s="49"/>
      <c r="C6" s="50">
        <v>2018</v>
      </c>
      <c r="D6" s="50">
        <v>2019</v>
      </c>
      <c r="E6" s="50">
        <v>2020</v>
      </c>
      <c r="F6" s="50" t="s">
        <v>139</v>
      </c>
      <c r="G6" s="51" t="s">
        <v>148</v>
      </c>
    </row>
    <row r="7" spans="2:7" ht="15.75">
      <c r="B7" s="52" t="s">
        <v>102</v>
      </c>
      <c r="C7" s="53">
        <v>24330</v>
      </c>
      <c r="D7" s="53">
        <v>20022</v>
      </c>
      <c r="E7" s="53">
        <v>27901</v>
      </c>
      <c r="F7" s="54">
        <v>-17.706535141800252</v>
      </c>
      <c r="G7" s="55">
        <v>39.35171311557286</v>
      </c>
    </row>
    <row r="8" spans="2:7" ht="15.75">
      <c r="B8" s="52" t="s">
        <v>109</v>
      </c>
      <c r="C8" s="53">
        <v>27923</v>
      </c>
      <c r="D8" s="53">
        <v>23919</v>
      </c>
      <c r="E8" s="53">
        <v>32771</v>
      </c>
      <c r="F8" s="54">
        <v>-14.33943344196541</v>
      </c>
      <c r="G8" s="55">
        <v>37.008236130273</v>
      </c>
    </row>
    <row r="9" spans="2:7" ht="15.75">
      <c r="B9" s="52" t="s">
        <v>110</v>
      </c>
      <c r="C9" s="53">
        <v>24818</v>
      </c>
      <c r="D9" s="53">
        <v>37515</v>
      </c>
      <c r="E9" s="53"/>
      <c r="F9" s="54">
        <v>51.16044806189058</v>
      </c>
      <c r="G9" s="55"/>
    </row>
    <row r="10" spans="2:7" ht="15.75">
      <c r="B10" s="52" t="s">
        <v>111</v>
      </c>
      <c r="C10" s="53">
        <v>47039</v>
      </c>
      <c r="D10" s="53">
        <v>72395</v>
      </c>
      <c r="E10" s="53"/>
      <c r="F10" s="54">
        <v>53.904207147260784</v>
      </c>
      <c r="G10" s="55"/>
    </row>
    <row r="11" spans="2:7" ht="15.75">
      <c r="B11" s="52" t="s">
        <v>112</v>
      </c>
      <c r="C11" s="53">
        <v>75264</v>
      </c>
      <c r="D11" s="53">
        <v>96342</v>
      </c>
      <c r="E11" s="53"/>
      <c r="F11" s="54">
        <v>28.005420918367353</v>
      </c>
      <c r="G11" s="55"/>
    </row>
    <row r="12" spans="2:7" ht="15.75">
      <c r="B12" s="52" t="s">
        <v>113</v>
      </c>
      <c r="C12" s="53">
        <v>139679</v>
      </c>
      <c r="D12" s="53">
        <v>168636</v>
      </c>
      <c r="E12" s="53"/>
      <c r="F12" s="54">
        <v>20.73110489049892</v>
      </c>
      <c r="G12" s="55"/>
    </row>
    <row r="13" spans="2:7" ht="15.75">
      <c r="B13" s="52" t="s">
        <v>114</v>
      </c>
      <c r="C13" s="53">
        <v>245724</v>
      </c>
      <c r="D13" s="53">
        <v>238924</v>
      </c>
      <c r="E13" s="53"/>
      <c r="F13" s="54">
        <v>-2.7673324542983213</v>
      </c>
      <c r="G13" s="55"/>
    </row>
    <row r="14" spans="2:7" ht="15.75">
      <c r="B14" s="52" t="s">
        <v>115</v>
      </c>
      <c r="C14" s="53">
        <v>168799</v>
      </c>
      <c r="D14" s="53">
        <v>209909</v>
      </c>
      <c r="E14" s="53"/>
      <c r="F14" s="54">
        <v>24.354409682521805</v>
      </c>
      <c r="G14" s="55"/>
    </row>
    <row r="15" spans="2:7" ht="15.75">
      <c r="B15" s="52" t="s">
        <v>116</v>
      </c>
      <c r="C15" s="53">
        <v>129191</v>
      </c>
      <c r="D15" s="53">
        <v>166766</v>
      </c>
      <c r="E15" s="53"/>
      <c r="F15" s="54">
        <v>29.084843371442282</v>
      </c>
      <c r="G15" s="55"/>
    </row>
    <row r="16" spans="2:7" ht="15.75">
      <c r="B16" s="52" t="s">
        <v>117</v>
      </c>
      <c r="C16" s="53">
        <v>83301</v>
      </c>
      <c r="D16" s="53">
        <v>115969</v>
      </c>
      <c r="E16" s="53"/>
      <c r="F16" s="54">
        <v>39.216816124656376</v>
      </c>
      <c r="G16" s="55"/>
    </row>
    <row r="17" spans="2:7" ht="15.75">
      <c r="B17" s="52" t="s">
        <v>118</v>
      </c>
      <c r="C17" s="53">
        <v>24175</v>
      </c>
      <c r="D17" s="53">
        <v>32585</v>
      </c>
      <c r="E17" s="53"/>
      <c r="F17" s="54">
        <v>34.78800413650465</v>
      </c>
      <c r="G17" s="55"/>
    </row>
    <row r="18" spans="2:7" ht="16.5" thickBot="1">
      <c r="B18" s="52" t="s">
        <v>119</v>
      </c>
      <c r="C18" s="53">
        <v>31333</v>
      </c>
      <c r="D18" s="53">
        <v>41652</v>
      </c>
      <c r="E18" s="53"/>
      <c r="F18" s="54">
        <v>32.93332907796891</v>
      </c>
      <c r="G18" s="55"/>
    </row>
    <row r="19" spans="2:7" ht="16.5" thickBot="1">
      <c r="B19" s="108" t="s">
        <v>150</v>
      </c>
      <c r="C19" s="106">
        <f>SUM(C7:C8)</f>
        <v>52253</v>
      </c>
      <c r="D19" s="106">
        <f>SUM(D7:D8)</f>
        <v>43941</v>
      </c>
      <c r="E19" s="106">
        <f>SUM(E7:E8)</f>
        <v>60672</v>
      </c>
      <c r="F19" s="109">
        <v>-15.907220638049491</v>
      </c>
      <c r="G19" s="110">
        <f>((E19/D19)-1)*100</f>
        <v>38.076056530347515</v>
      </c>
    </row>
    <row r="20" spans="2:7" ht="16.5" thickBot="1">
      <c r="B20" s="94" t="s">
        <v>7</v>
      </c>
      <c r="C20" s="56">
        <v>1021576</v>
      </c>
      <c r="D20" s="56">
        <v>1224634</v>
      </c>
      <c r="E20" s="56"/>
      <c r="F20" s="57">
        <v>19.87693524515064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3" t="s">
        <v>133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3" spans="11:16" ht="18" customHeight="1">
      <c r="K3" s="204" t="s">
        <v>134</v>
      </c>
      <c r="L3" s="204"/>
      <c r="M3" s="204"/>
      <c r="N3" s="204"/>
      <c r="O3" s="204"/>
      <c r="P3" s="204"/>
    </row>
    <row r="4" spans="2:16" ht="18" customHeight="1">
      <c r="B4" s="205">
        <v>2018</v>
      </c>
      <c r="C4" s="206"/>
      <c r="D4" s="207"/>
      <c r="E4" s="205">
        <v>2019</v>
      </c>
      <c r="F4" s="206"/>
      <c r="G4" s="207"/>
      <c r="H4" s="205">
        <v>2020</v>
      </c>
      <c r="I4" s="206"/>
      <c r="J4" s="207"/>
      <c r="K4" s="204" t="s">
        <v>92</v>
      </c>
      <c r="L4" s="204"/>
      <c r="M4" s="204" t="s">
        <v>93</v>
      </c>
      <c r="N4" s="204"/>
      <c r="O4" s="204" t="s">
        <v>98</v>
      </c>
      <c r="P4" s="204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4" t="s">
        <v>102</v>
      </c>
      <c r="B6" s="39">
        <v>19275</v>
      </c>
      <c r="C6" s="39">
        <v>5055</v>
      </c>
      <c r="D6" s="39">
        <v>24330</v>
      </c>
      <c r="E6" s="39">
        <v>15740</v>
      </c>
      <c r="F6" s="39">
        <v>4282</v>
      </c>
      <c r="G6" s="39">
        <v>20022</v>
      </c>
      <c r="H6" s="39">
        <v>22535</v>
      </c>
      <c r="I6" s="39">
        <v>5366</v>
      </c>
      <c r="J6" s="60">
        <v>27901</v>
      </c>
      <c r="K6" s="40">
        <v>-18.33981841763943</v>
      </c>
      <c r="L6" s="40">
        <v>43.1702668360864</v>
      </c>
      <c r="M6" s="40">
        <v>-15.291790306627107</v>
      </c>
      <c r="N6" s="40">
        <v>25.315273236805226</v>
      </c>
      <c r="O6" s="40">
        <v>-17.706535141800252</v>
      </c>
      <c r="P6" s="40">
        <v>39.35171311557286</v>
      </c>
      <c r="R6" s="38"/>
    </row>
    <row r="7" spans="1:18" ht="18" customHeight="1">
      <c r="A7" s="24" t="s">
        <v>109</v>
      </c>
      <c r="B7" s="39">
        <v>23140</v>
      </c>
      <c r="C7" s="39">
        <v>4783</v>
      </c>
      <c r="D7" s="39">
        <v>27923</v>
      </c>
      <c r="E7" s="39">
        <v>19486</v>
      </c>
      <c r="F7" s="39">
        <v>4433</v>
      </c>
      <c r="G7" s="39">
        <v>23919</v>
      </c>
      <c r="H7" s="39">
        <v>27995</v>
      </c>
      <c r="I7" s="39">
        <v>4776</v>
      </c>
      <c r="J7" s="60">
        <v>32771</v>
      </c>
      <c r="K7" s="40">
        <v>-15.790838375108041</v>
      </c>
      <c r="L7" s="40">
        <v>43.667248280817006</v>
      </c>
      <c r="M7" s="40">
        <v>-7.317583106836711</v>
      </c>
      <c r="N7" s="40">
        <v>7.737423866456128</v>
      </c>
      <c r="O7" s="40">
        <v>-14.33943344196541</v>
      </c>
      <c r="P7" s="40">
        <v>37.008236130273</v>
      </c>
      <c r="R7" s="38"/>
    </row>
    <row r="8" spans="1:18" ht="18" customHeight="1">
      <c r="A8" s="24" t="s">
        <v>110</v>
      </c>
      <c r="B8" s="39">
        <v>19275</v>
      </c>
      <c r="C8" s="39">
        <v>5543</v>
      </c>
      <c r="D8" s="39">
        <v>24818</v>
      </c>
      <c r="E8" s="39">
        <v>30554</v>
      </c>
      <c r="F8" s="39">
        <v>6961</v>
      </c>
      <c r="G8" s="39">
        <v>37515</v>
      </c>
      <c r="H8" s="39"/>
      <c r="I8" s="39"/>
      <c r="J8" s="60"/>
      <c r="K8" s="40">
        <v>58.51621271076524</v>
      </c>
      <c r="L8" s="40"/>
      <c r="M8" s="40">
        <v>25.58181490167779</v>
      </c>
      <c r="N8" s="40"/>
      <c r="O8" s="40">
        <v>51.16044806189058</v>
      </c>
      <c r="P8" s="40"/>
      <c r="R8" s="38"/>
    </row>
    <row r="9" spans="1:18" ht="18" customHeight="1">
      <c r="A9" s="24" t="s">
        <v>111</v>
      </c>
      <c r="B9" s="39">
        <v>40166</v>
      </c>
      <c r="C9" s="39">
        <v>6873</v>
      </c>
      <c r="D9" s="39">
        <v>47039</v>
      </c>
      <c r="E9" s="39">
        <v>64363</v>
      </c>
      <c r="F9" s="39">
        <v>8032</v>
      </c>
      <c r="G9" s="39">
        <v>72395</v>
      </c>
      <c r="H9" s="39"/>
      <c r="I9" s="39"/>
      <c r="J9" s="60"/>
      <c r="K9" s="40">
        <v>60.242493651346905</v>
      </c>
      <c r="L9" s="40"/>
      <c r="M9" s="40">
        <v>16.863087443619975</v>
      </c>
      <c r="N9" s="40"/>
      <c r="O9" s="40">
        <v>53.904207147260784</v>
      </c>
      <c r="P9" s="40"/>
      <c r="R9" s="38"/>
    </row>
    <row r="10" spans="1:18" ht="18" customHeight="1">
      <c r="A10" s="24" t="s">
        <v>112</v>
      </c>
      <c r="B10" s="39">
        <v>68743</v>
      </c>
      <c r="C10" s="39">
        <v>6521</v>
      </c>
      <c r="D10" s="39">
        <v>75264</v>
      </c>
      <c r="E10" s="39">
        <v>87539</v>
      </c>
      <c r="F10" s="39">
        <v>8803</v>
      </c>
      <c r="G10" s="39">
        <v>96342</v>
      </c>
      <c r="H10" s="39"/>
      <c r="I10" s="39"/>
      <c r="J10" s="60"/>
      <c r="K10" s="40">
        <v>27.342420319159764</v>
      </c>
      <c r="L10" s="40"/>
      <c r="M10" s="40">
        <v>34.99463272504217</v>
      </c>
      <c r="N10" s="40"/>
      <c r="O10" s="40">
        <v>28.005420918367353</v>
      </c>
      <c r="P10" s="40"/>
      <c r="R10" s="38"/>
    </row>
    <row r="11" spans="1:18" ht="18" customHeight="1">
      <c r="A11" s="24" t="s">
        <v>113</v>
      </c>
      <c r="B11" s="39">
        <v>132321</v>
      </c>
      <c r="C11" s="39">
        <v>7358</v>
      </c>
      <c r="D11" s="39">
        <v>139679</v>
      </c>
      <c r="E11" s="39">
        <v>157642</v>
      </c>
      <c r="F11" s="39">
        <v>10994</v>
      </c>
      <c r="G11" s="39">
        <v>168636</v>
      </c>
      <c r="H11" s="39"/>
      <c r="I11" s="39"/>
      <c r="J11" s="60"/>
      <c r="K11" s="40">
        <v>19.13604038663552</v>
      </c>
      <c r="L11" s="40"/>
      <c r="M11" s="40">
        <v>49.41560206577875</v>
      </c>
      <c r="N11" s="40"/>
      <c r="O11" s="40">
        <v>20.73110489049892</v>
      </c>
      <c r="P11" s="40"/>
      <c r="R11" s="38"/>
    </row>
    <row r="12" spans="1:18" ht="18" customHeight="1">
      <c r="A12" s="24" t="s">
        <v>114</v>
      </c>
      <c r="B12" s="39">
        <v>236338</v>
      </c>
      <c r="C12" s="39">
        <v>9386</v>
      </c>
      <c r="D12" s="39">
        <v>245724</v>
      </c>
      <c r="E12" s="39">
        <v>225312</v>
      </c>
      <c r="F12" s="39">
        <v>13612</v>
      </c>
      <c r="G12" s="39">
        <v>238924</v>
      </c>
      <c r="H12" s="39"/>
      <c r="I12" s="39"/>
      <c r="J12" s="60"/>
      <c r="K12" s="40">
        <v>-4.665352165119452</v>
      </c>
      <c r="L12" s="40"/>
      <c r="M12" s="40">
        <v>45.02450458129128</v>
      </c>
      <c r="N12" s="40"/>
      <c r="O12" s="40">
        <v>-2.7673324542983213</v>
      </c>
      <c r="P12" s="40"/>
      <c r="R12" s="38"/>
    </row>
    <row r="13" spans="1:18" ht="18" customHeight="1">
      <c r="A13" s="24" t="s">
        <v>115</v>
      </c>
      <c r="B13" s="39">
        <v>155856</v>
      </c>
      <c r="C13" s="39">
        <v>12943</v>
      </c>
      <c r="D13" s="39">
        <v>168799</v>
      </c>
      <c r="E13" s="39">
        <v>192712</v>
      </c>
      <c r="F13" s="39">
        <v>17197</v>
      </c>
      <c r="G13" s="39">
        <v>209909</v>
      </c>
      <c r="H13" s="39"/>
      <c r="I13" s="39"/>
      <c r="J13" s="60"/>
      <c r="K13" s="40">
        <v>23.647469458987793</v>
      </c>
      <c r="L13" s="40"/>
      <c r="M13" s="40">
        <v>32.86718689639188</v>
      </c>
      <c r="N13" s="40"/>
      <c r="O13" s="40">
        <v>24.354409682521805</v>
      </c>
      <c r="P13" s="40"/>
      <c r="R13" s="38"/>
    </row>
    <row r="14" spans="1:18" ht="18" customHeight="1">
      <c r="A14" s="24" t="s">
        <v>116</v>
      </c>
      <c r="B14" s="39">
        <v>118812</v>
      </c>
      <c r="C14" s="39">
        <v>10379</v>
      </c>
      <c r="D14" s="39">
        <v>129191</v>
      </c>
      <c r="E14" s="39">
        <v>153575</v>
      </c>
      <c r="F14" s="39">
        <v>13191</v>
      </c>
      <c r="G14" s="39">
        <v>166766</v>
      </c>
      <c r="H14" s="39"/>
      <c r="I14" s="39"/>
      <c r="J14" s="60"/>
      <c r="K14" s="40">
        <v>29.258829074504256</v>
      </c>
      <c r="L14" s="40"/>
      <c r="M14" s="40">
        <v>27.09316889873783</v>
      </c>
      <c r="N14" s="40"/>
      <c r="O14" s="40">
        <v>29.084843371442282</v>
      </c>
      <c r="P14" s="40"/>
      <c r="R14" s="38"/>
    </row>
    <row r="15" spans="1:18" ht="18" customHeight="1">
      <c r="A15" s="24" t="s">
        <v>117</v>
      </c>
      <c r="B15" s="39">
        <v>75436</v>
      </c>
      <c r="C15" s="39">
        <v>7865</v>
      </c>
      <c r="D15" s="39">
        <v>83301</v>
      </c>
      <c r="E15" s="39">
        <v>105741</v>
      </c>
      <c r="F15" s="39">
        <v>10228</v>
      </c>
      <c r="G15" s="39">
        <v>115969</v>
      </c>
      <c r="H15" s="39"/>
      <c r="I15" s="39"/>
      <c r="J15" s="60"/>
      <c r="K15" s="40">
        <v>40.173126889018505</v>
      </c>
      <c r="L15" s="40"/>
      <c r="M15" s="40">
        <v>30.044500953591857</v>
      </c>
      <c r="N15" s="40"/>
      <c r="O15" s="40">
        <v>39.216816124656376</v>
      </c>
      <c r="P15" s="40"/>
      <c r="R15" s="38"/>
    </row>
    <row r="16" spans="1:18" ht="18" customHeight="1">
      <c r="A16" s="24" t="s">
        <v>118</v>
      </c>
      <c r="B16" s="39">
        <v>18100</v>
      </c>
      <c r="C16" s="39">
        <v>6075</v>
      </c>
      <c r="D16" s="39">
        <v>24175</v>
      </c>
      <c r="E16" s="39">
        <v>24845</v>
      </c>
      <c r="F16" s="39">
        <v>7740</v>
      </c>
      <c r="G16" s="39">
        <v>32585</v>
      </c>
      <c r="H16" s="39"/>
      <c r="I16" s="39"/>
      <c r="J16" s="60"/>
      <c r="K16" s="40">
        <v>37.26519337016574</v>
      </c>
      <c r="L16" s="40"/>
      <c r="M16" s="40">
        <v>27.407407407407412</v>
      </c>
      <c r="N16" s="40"/>
      <c r="O16" s="40">
        <v>34.78800413650465</v>
      </c>
      <c r="P16" s="40"/>
      <c r="R16" s="38"/>
    </row>
    <row r="17" spans="1:18" ht="18" customHeight="1">
      <c r="A17" s="24" t="s">
        <v>119</v>
      </c>
      <c r="B17" s="39">
        <v>25550</v>
      </c>
      <c r="C17" s="39">
        <v>5783</v>
      </c>
      <c r="D17" s="39">
        <v>31333</v>
      </c>
      <c r="E17" s="39">
        <v>35848</v>
      </c>
      <c r="F17" s="39">
        <v>5804</v>
      </c>
      <c r="G17" s="39">
        <v>41652</v>
      </c>
      <c r="H17" s="39"/>
      <c r="I17" s="39"/>
      <c r="J17" s="60"/>
      <c r="K17" s="40">
        <v>40.30528375733855</v>
      </c>
      <c r="L17" s="40"/>
      <c r="M17" s="40">
        <v>0.3631333218052868</v>
      </c>
      <c r="N17" s="40"/>
      <c r="O17" s="40">
        <v>32.93332907796891</v>
      </c>
      <c r="P17" s="40"/>
      <c r="R17" s="38"/>
    </row>
    <row r="18" spans="1:18" ht="31.5">
      <c r="A18" s="111" t="s">
        <v>150</v>
      </c>
      <c r="B18" s="39">
        <v>42415</v>
      </c>
      <c r="C18" s="39">
        <v>9838</v>
      </c>
      <c r="D18" s="39">
        <v>52253</v>
      </c>
      <c r="E18" s="39">
        <v>35226</v>
      </c>
      <c r="F18" s="39">
        <v>8715</v>
      </c>
      <c r="G18" s="39">
        <v>43941</v>
      </c>
      <c r="H18" s="39">
        <v>50530</v>
      </c>
      <c r="I18" s="39">
        <v>10142</v>
      </c>
      <c r="J18" s="39">
        <v>60672</v>
      </c>
      <c r="K18" s="40">
        <v>-16.949192502652366</v>
      </c>
      <c r="L18" s="40">
        <v>43.445182535627104</v>
      </c>
      <c r="M18" s="40">
        <v>-11.414921732059359</v>
      </c>
      <c r="N18" s="40">
        <v>16.37406769936891</v>
      </c>
      <c r="O18" s="40">
        <v>-15.907220638049491</v>
      </c>
      <c r="P18" s="40">
        <v>38.076056530347515</v>
      </c>
      <c r="R18" s="38"/>
    </row>
    <row r="19" spans="1:16" ht="24.75" customHeight="1">
      <c r="A19" s="4" t="s">
        <v>98</v>
      </c>
      <c r="B19" s="39">
        <v>933012</v>
      </c>
      <c r="C19" s="39">
        <v>88564</v>
      </c>
      <c r="D19" s="39">
        <v>1021576</v>
      </c>
      <c r="E19" s="39">
        <v>1113357</v>
      </c>
      <c r="F19" s="39">
        <v>111277</v>
      </c>
      <c r="G19" s="39">
        <v>1224634</v>
      </c>
      <c r="H19" s="39"/>
      <c r="I19" s="39"/>
      <c r="J19" s="39"/>
      <c r="K19" s="40">
        <v>19.329333384779623</v>
      </c>
      <c r="L19" s="40"/>
      <c r="M19" s="40">
        <v>25.645860620568172</v>
      </c>
      <c r="N19" s="40"/>
      <c r="O19" s="40">
        <v>19.87693524515064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">
      <selection activeCell="N46" sqref="N4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8" t="s">
        <v>98</v>
      </c>
      <c r="D1" s="208"/>
      <c r="E1" s="208"/>
    </row>
    <row r="2" ht="13.5" thickBot="1"/>
    <row r="3" spans="2:5" ht="13.5" thickBot="1">
      <c r="B3" s="9" t="s">
        <v>99</v>
      </c>
      <c r="C3" s="22">
        <v>2018</v>
      </c>
      <c r="D3" s="22">
        <v>2019</v>
      </c>
      <c r="E3" s="22">
        <v>2020</v>
      </c>
    </row>
    <row r="4" spans="2:5" ht="12.75">
      <c r="B4" s="137" t="s">
        <v>0</v>
      </c>
      <c r="C4" s="138">
        <v>23288</v>
      </c>
      <c r="D4" s="138">
        <v>16873</v>
      </c>
      <c r="E4" s="138">
        <v>13491</v>
      </c>
    </row>
    <row r="5" spans="2:5" ht="12.75">
      <c r="B5" s="139" t="s">
        <v>21</v>
      </c>
      <c r="C5" s="140">
        <v>5281</v>
      </c>
      <c r="D5" s="140">
        <v>3585</v>
      </c>
      <c r="E5" s="140">
        <v>2391</v>
      </c>
    </row>
    <row r="6" spans="2:5" ht="12.75">
      <c r="B6" s="165" t="s">
        <v>74</v>
      </c>
      <c r="C6" s="140">
        <v>3580</v>
      </c>
      <c r="D6" s="140">
        <v>2487</v>
      </c>
      <c r="E6" s="140">
        <v>1858</v>
      </c>
    </row>
    <row r="7" spans="2:5" ht="12.75">
      <c r="B7" s="139" t="s">
        <v>1</v>
      </c>
      <c r="C7" s="140">
        <v>2608</v>
      </c>
      <c r="D7" s="140">
        <v>2277</v>
      </c>
      <c r="E7" s="140">
        <v>1381</v>
      </c>
    </row>
    <row r="8" spans="2:5" ht="12.75">
      <c r="B8" s="139" t="s">
        <v>9</v>
      </c>
      <c r="C8" s="140">
        <v>1068</v>
      </c>
      <c r="D8" s="140">
        <v>903</v>
      </c>
      <c r="E8" s="140">
        <v>1188</v>
      </c>
    </row>
    <row r="9" spans="2:5" ht="12.75">
      <c r="B9" s="139" t="s">
        <v>33</v>
      </c>
      <c r="C9" s="140">
        <v>256</v>
      </c>
      <c r="D9" s="140">
        <v>1513</v>
      </c>
      <c r="E9" s="140">
        <v>1127</v>
      </c>
    </row>
    <row r="10" spans="2:5" ht="12.75">
      <c r="B10" s="139" t="s">
        <v>44</v>
      </c>
      <c r="C10" s="140">
        <v>1191</v>
      </c>
      <c r="D10" s="140">
        <v>1536</v>
      </c>
      <c r="E10" s="140">
        <v>1099</v>
      </c>
    </row>
    <row r="11" spans="2:5" ht="12.75">
      <c r="B11" s="139" t="s">
        <v>8</v>
      </c>
      <c r="C11" s="140">
        <v>1560</v>
      </c>
      <c r="D11" s="140">
        <v>1142</v>
      </c>
      <c r="E11" s="140">
        <v>876</v>
      </c>
    </row>
    <row r="12" spans="2:5" ht="12.75">
      <c r="B12" s="139" t="s">
        <v>14</v>
      </c>
      <c r="C12" s="140">
        <v>2162</v>
      </c>
      <c r="D12" s="140">
        <v>1915</v>
      </c>
      <c r="E12" s="140">
        <v>844</v>
      </c>
    </row>
    <row r="13" spans="2:5" ht="12.75">
      <c r="B13" s="139" t="s">
        <v>79</v>
      </c>
      <c r="C13" s="140">
        <v>2023</v>
      </c>
      <c r="D13" s="140">
        <v>1806</v>
      </c>
      <c r="E13" s="140">
        <v>758</v>
      </c>
    </row>
    <row r="14" spans="2:5" ht="12.75">
      <c r="B14" s="16" t="s">
        <v>20</v>
      </c>
      <c r="C14" s="153">
        <v>807</v>
      </c>
      <c r="D14" s="153">
        <v>543</v>
      </c>
      <c r="E14" s="153">
        <v>713</v>
      </c>
    </row>
    <row r="15" spans="2:5" ht="12.75">
      <c r="B15" s="16" t="s">
        <v>16</v>
      </c>
      <c r="C15" s="153">
        <v>931</v>
      </c>
      <c r="D15" s="153">
        <v>796</v>
      </c>
      <c r="E15" s="153">
        <v>655</v>
      </c>
    </row>
    <row r="16" spans="2:5" ht="12.75">
      <c r="B16" s="16" t="s">
        <v>80</v>
      </c>
      <c r="C16" s="153">
        <v>734</v>
      </c>
      <c r="D16" s="153">
        <v>622</v>
      </c>
      <c r="E16" s="153">
        <v>564</v>
      </c>
    </row>
    <row r="17" spans="2:5" ht="12.75">
      <c r="B17" s="16" t="s">
        <v>31</v>
      </c>
      <c r="C17" s="153">
        <v>284</v>
      </c>
      <c r="D17" s="153">
        <v>575</v>
      </c>
      <c r="E17" s="153">
        <v>537</v>
      </c>
    </row>
    <row r="18" spans="2:5" ht="12.75">
      <c r="B18" s="15" t="s">
        <v>51</v>
      </c>
      <c r="C18" s="21">
        <v>718</v>
      </c>
      <c r="D18" s="21">
        <v>601</v>
      </c>
      <c r="E18" s="21">
        <v>505</v>
      </c>
    </row>
    <row r="19" spans="2:5" ht="12.75">
      <c r="B19" s="16" t="s">
        <v>81</v>
      </c>
      <c r="C19" s="153">
        <v>114</v>
      </c>
      <c r="D19" s="153">
        <v>1420</v>
      </c>
      <c r="E19" s="153">
        <v>459</v>
      </c>
    </row>
    <row r="20" spans="2:5" ht="12.75">
      <c r="B20" s="16" t="s">
        <v>41</v>
      </c>
      <c r="C20" s="153">
        <v>707</v>
      </c>
      <c r="D20" s="153">
        <v>581</v>
      </c>
      <c r="E20" s="153">
        <v>399</v>
      </c>
    </row>
    <row r="21" spans="2:5" ht="12.75">
      <c r="B21" s="16" t="s">
        <v>3</v>
      </c>
      <c r="C21" s="153">
        <v>454</v>
      </c>
      <c r="D21" s="153">
        <v>435</v>
      </c>
      <c r="E21" s="153">
        <v>391</v>
      </c>
    </row>
    <row r="22" spans="2:5" ht="12.75">
      <c r="B22" s="16" t="s">
        <v>23</v>
      </c>
      <c r="C22" s="153">
        <v>84</v>
      </c>
      <c r="D22" s="153">
        <v>63</v>
      </c>
      <c r="E22" s="153">
        <v>259</v>
      </c>
    </row>
    <row r="23" spans="2:5" ht="12.75">
      <c r="B23" s="16" t="s">
        <v>18</v>
      </c>
      <c r="C23" s="153">
        <v>260</v>
      </c>
      <c r="D23" s="153">
        <v>309</v>
      </c>
      <c r="E23" s="153">
        <v>205</v>
      </c>
    </row>
    <row r="24" spans="2:5" ht="12.75">
      <c r="B24" s="16" t="s">
        <v>12</v>
      </c>
      <c r="C24" s="153">
        <v>313</v>
      </c>
      <c r="D24" s="153">
        <v>272</v>
      </c>
      <c r="E24" s="153">
        <v>198</v>
      </c>
    </row>
    <row r="25" spans="2:5" ht="12.75">
      <c r="B25" s="15" t="s">
        <v>30</v>
      </c>
      <c r="C25" s="21">
        <v>110</v>
      </c>
      <c r="D25" s="21">
        <v>115</v>
      </c>
      <c r="E25" s="21">
        <v>176</v>
      </c>
    </row>
    <row r="26" spans="2:5" ht="12.75">
      <c r="B26" s="16" t="s">
        <v>88</v>
      </c>
      <c r="C26" s="153">
        <v>284</v>
      </c>
      <c r="D26" s="153">
        <v>323</v>
      </c>
      <c r="E26" s="153">
        <v>150</v>
      </c>
    </row>
    <row r="27" spans="2:5" ht="12.75">
      <c r="B27" s="16" t="s">
        <v>52</v>
      </c>
      <c r="C27" s="153">
        <v>264</v>
      </c>
      <c r="D27" s="153">
        <v>187</v>
      </c>
      <c r="E27" s="153">
        <v>150</v>
      </c>
    </row>
    <row r="28" spans="2:5" ht="12.75">
      <c r="B28" s="16" t="s">
        <v>28</v>
      </c>
      <c r="C28" s="153">
        <v>151</v>
      </c>
      <c r="D28" s="153">
        <v>63</v>
      </c>
      <c r="E28" s="153">
        <v>147</v>
      </c>
    </row>
    <row r="29" spans="2:5" ht="12.75">
      <c r="B29" s="16" t="s">
        <v>10</v>
      </c>
      <c r="C29" s="153">
        <v>69</v>
      </c>
      <c r="D29" s="153">
        <v>126</v>
      </c>
      <c r="E29" s="153">
        <v>112</v>
      </c>
    </row>
    <row r="30" spans="2:5" ht="12.75">
      <c r="B30" s="16" t="s">
        <v>29</v>
      </c>
      <c r="C30" s="153">
        <v>130</v>
      </c>
      <c r="D30" s="153">
        <v>106</v>
      </c>
      <c r="E30" s="153">
        <v>104</v>
      </c>
    </row>
    <row r="31" spans="2:5" ht="12.75">
      <c r="B31" s="16" t="s">
        <v>104</v>
      </c>
      <c r="C31" s="153">
        <v>43</v>
      </c>
      <c r="D31" s="153">
        <v>87</v>
      </c>
      <c r="E31" s="153">
        <v>104</v>
      </c>
    </row>
    <row r="32" spans="2:5" ht="12.75">
      <c r="B32" s="16" t="s">
        <v>27</v>
      </c>
      <c r="C32" s="153">
        <v>94</v>
      </c>
      <c r="D32" s="153">
        <v>57</v>
      </c>
      <c r="E32" s="153">
        <v>97</v>
      </c>
    </row>
    <row r="33" spans="2:5" ht="12.75">
      <c r="B33" s="16" t="s">
        <v>36</v>
      </c>
      <c r="C33" s="153">
        <v>268</v>
      </c>
      <c r="D33" s="153">
        <v>161</v>
      </c>
      <c r="E33" s="153">
        <v>96</v>
      </c>
    </row>
    <row r="34" spans="2:5" ht="12.75">
      <c r="B34" s="16" t="s">
        <v>78</v>
      </c>
      <c r="C34" s="153">
        <v>128</v>
      </c>
      <c r="D34" s="153">
        <v>101</v>
      </c>
      <c r="E34" s="153">
        <v>93</v>
      </c>
    </row>
    <row r="35" spans="2:5" ht="12.75">
      <c r="B35" s="15" t="s">
        <v>11</v>
      </c>
      <c r="C35" s="21">
        <v>73</v>
      </c>
      <c r="D35" s="21">
        <v>136</v>
      </c>
      <c r="E35" s="21">
        <v>91</v>
      </c>
    </row>
    <row r="36" spans="2:5" ht="12.75">
      <c r="B36" s="16" t="s">
        <v>25</v>
      </c>
      <c r="C36" s="153">
        <v>33</v>
      </c>
      <c r="D36" s="153">
        <v>35</v>
      </c>
      <c r="E36" s="153">
        <v>87</v>
      </c>
    </row>
    <row r="37" spans="2:5" ht="13.5" thickBot="1">
      <c r="B37" s="15" t="s">
        <v>68</v>
      </c>
      <c r="C37" s="21">
        <v>1</v>
      </c>
      <c r="D37" s="21">
        <v>4</v>
      </c>
      <c r="E37" s="21">
        <v>82</v>
      </c>
    </row>
    <row r="38" spans="2:9" ht="13.5" thickBot="1">
      <c r="B38" s="16" t="s">
        <v>62</v>
      </c>
      <c r="C38" s="153">
        <v>69</v>
      </c>
      <c r="D38" s="153">
        <v>103</v>
      </c>
      <c r="E38" s="153">
        <v>82</v>
      </c>
      <c r="H38" s="14"/>
      <c r="I38" s="14"/>
    </row>
    <row r="39" spans="2:9" ht="12.75">
      <c r="B39" s="16" t="s">
        <v>73</v>
      </c>
      <c r="C39" s="153">
        <v>50</v>
      </c>
      <c r="D39" s="153">
        <v>61</v>
      </c>
      <c r="E39" s="153">
        <v>81</v>
      </c>
      <c r="F39" s="95"/>
      <c r="G39" s="137" t="s">
        <v>0</v>
      </c>
      <c r="H39" s="83"/>
      <c r="I39" s="138">
        <v>13491</v>
      </c>
    </row>
    <row r="40" spans="2:9" ht="12.75">
      <c r="B40" s="16" t="s">
        <v>13</v>
      </c>
      <c r="C40" s="153">
        <v>25</v>
      </c>
      <c r="D40" s="153">
        <v>72</v>
      </c>
      <c r="E40" s="153">
        <v>55</v>
      </c>
      <c r="F40" s="95"/>
      <c r="G40" s="139" t="s">
        <v>21</v>
      </c>
      <c r="H40" s="84"/>
      <c r="I40" s="140">
        <v>2391</v>
      </c>
    </row>
    <row r="41" spans="2:9" ht="12.75">
      <c r="B41" s="16" t="s">
        <v>55</v>
      </c>
      <c r="C41" s="153">
        <v>25</v>
      </c>
      <c r="D41" s="153">
        <v>27</v>
      </c>
      <c r="E41" s="153">
        <v>52</v>
      </c>
      <c r="F41" s="95"/>
      <c r="G41" s="165" t="s">
        <v>74</v>
      </c>
      <c r="H41" s="86"/>
      <c r="I41" s="140">
        <v>1858</v>
      </c>
    </row>
    <row r="42" spans="2:9" ht="12.75">
      <c r="B42" s="16" t="s">
        <v>46</v>
      </c>
      <c r="C42" s="153">
        <v>244</v>
      </c>
      <c r="D42" s="153">
        <v>213</v>
      </c>
      <c r="E42" s="153">
        <v>42</v>
      </c>
      <c r="F42" s="95"/>
      <c r="G42" s="139" t="s">
        <v>1</v>
      </c>
      <c r="H42" s="86"/>
      <c r="I42" s="140">
        <v>1381</v>
      </c>
    </row>
    <row r="43" spans="2:9" ht="12.75">
      <c r="B43" s="16" t="s">
        <v>26</v>
      </c>
      <c r="C43" s="153">
        <v>17</v>
      </c>
      <c r="D43" s="153">
        <v>24</v>
      </c>
      <c r="E43" s="153">
        <v>37</v>
      </c>
      <c r="F43" s="95"/>
      <c r="G43" s="139" t="s">
        <v>9</v>
      </c>
      <c r="H43" s="86"/>
      <c r="I43" s="140">
        <v>1188</v>
      </c>
    </row>
    <row r="44" spans="2:9" ht="12.75">
      <c r="B44" s="16" t="s">
        <v>87</v>
      </c>
      <c r="C44" s="153">
        <v>133</v>
      </c>
      <c r="D44" s="153">
        <v>141</v>
      </c>
      <c r="E44" s="153">
        <v>35</v>
      </c>
      <c r="F44" s="95"/>
      <c r="G44" s="139" t="s">
        <v>33</v>
      </c>
      <c r="H44" s="86"/>
      <c r="I44" s="140">
        <v>1127</v>
      </c>
    </row>
    <row r="45" spans="2:9" ht="12.75">
      <c r="B45" s="15" t="s">
        <v>4</v>
      </c>
      <c r="C45" s="21">
        <v>12</v>
      </c>
      <c r="D45" s="21">
        <v>37</v>
      </c>
      <c r="E45" s="21">
        <v>32</v>
      </c>
      <c r="F45" s="96"/>
      <c r="G45" s="139" t="s">
        <v>44</v>
      </c>
      <c r="H45" s="84"/>
      <c r="I45" s="140">
        <v>1099</v>
      </c>
    </row>
    <row r="46" spans="2:9" ht="12.75">
      <c r="B46" s="15" t="s">
        <v>83</v>
      </c>
      <c r="C46" s="21">
        <v>12</v>
      </c>
      <c r="D46" s="21">
        <v>27</v>
      </c>
      <c r="E46" s="21">
        <v>32</v>
      </c>
      <c r="F46" s="95"/>
      <c r="G46" s="139" t="s">
        <v>8</v>
      </c>
      <c r="H46" s="86"/>
      <c r="I46" s="140">
        <v>876</v>
      </c>
    </row>
    <row r="47" spans="2:9" ht="12.75">
      <c r="B47" s="16" t="s">
        <v>34</v>
      </c>
      <c r="C47" s="153">
        <v>22</v>
      </c>
      <c r="D47" s="153">
        <v>46</v>
      </c>
      <c r="E47" s="153">
        <v>31</v>
      </c>
      <c r="F47" s="95"/>
      <c r="G47" s="139" t="s">
        <v>14</v>
      </c>
      <c r="H47" s="86"/>
      <c r="I47" s="140">
        <v>844</v>
      </c>
    </row>
    <row r="48" spans="2:10" ht="12.75" customHeight="1">
      <c r="B48" s="16" t="s">
        <v>5</v>
      </c>
      <c r="C48" s="153">
        <v>365</v>
      </c>
      <c r="D48" s="153">
        <v>264</v>
      </c>
      <c r="E48" s="153">
        <v>31</v>
      </c>
      <c r="F48" s="95"/>
      <c r="G48" s="139" t="s">
        <v>79</v>
      </c>
      <c r="H48" s="84"/>
      <c r="I48" s="140">
        <v>758</v>
      </c>
      <c r="J48" s="82"/>
    </row>
    <row r="49" spans="2:9" ht="12.75">
      <c r="B49" s="15" t="s">
        <v>15</v>
      </c>
      <c r="C49" s="21">
        <v>21</v>
      </c>
      <c r="D49" s="21">
        <v>20</v>
      </c>
      <c r="E49" s="21">
        <v>31</v>
      </c>
      <c r="G49" s="15" t="s">
        <v>101</v>
      </c>
      <c r="H49" s="85"/>
      <c r="I49" s="85">
        <v>7758</v>
      </c>
    </row>
    <row r="50" spans="2:9" ht="12.75">
      <c r="B50" s="16" t="s">
        <v>85</v>
      </c>
      <c r="C50" s="153">
        <v>53</v>
      </c>
      <c r="D50" s="153">
        <v>8</v>
      </c>
      <c r="E50" s="153">
        <v>30</v>
      </c>
      <c r="G50" s="15" t="s">
        <v>98</v>
      </c>
      <c r="H50" s="84"/>
      <c r="I50" s="85">
        <v>32771</v>
      </c>
    </row>
    <row r="51" spans="2:5" ht="12.75">
      <c r="B51" s="16" t="s">
        <v>2</v>
      </c>
      <c r="C51" s="153">
        <v>22</v>
      </c>
      <c r="D51" s="153">
        <v>30</v>
      </c>
      <c r="E51" s="153">
        <v>28</v>
      </c>
    </row>
    <row r="52" spans="2:5" ht="12.75">
      <c r="B52" s="16" t="s">
        <v>103</v>
      </c>
      <c r="C52" s="153">
        <v>48</v>
      </c>
      <c r="D52" s="153">
        <v>44</v>
      </c>
      <c r="E52" s="153">
        <v>28</v>
      </c>
    </row>
    <row r="53" spans="2:5" ht="12.75">
      <c r="B53" s="16" t="s">
        <v>50</v>
      </c>
      <c r="C53" s="153">
        <v>50</v>
      </c>
      <c r="D53" s="153">
        <v>43</v>
      </c>
      <c r="E53" s="153">
        <v>27</v>
      </c>
    </row>
    <row r="54" spans="2:5" ht="12.75">
      <c r="B54" s="15" t="s">
        <v>43</v>
      </c>
      <c r="C54" s="21">
        <v>37</v>
      </c>
      <c r="D54" s="21">
        <v>48</v>
      </c>
      <c r="E54" s="21">
        <v>26</v>
      </c>
    </row>
    <row r="55" spans="2:5" ht="12.75">
      <c r="B55" s="16" t="s">
        <v>19</v>
      </c>
      <c r="C55" s="153">
        <v>23</v>
      </c>
      <c r="D55" s="153">
        <v>20</v>
      </c>
      <c r="E55" s="153">
        <v>25</v>
      </c>
    </row>
    <row r="56" spans="2:5" ht="12.75">
      <c r="B56" s="16" t="s">
        <v>37</v>
      </c>
      <c r="C56" s="153">
        <v>30</v>
      </c>
      <c r="D56" s="153">
        <v>25</v>
      </c>
      <c r="E56" s="153">
        <v>24</v>
      </c>
    </row>
    <row r="57" spans="2:5" ht="12.75">
      <c r="B57" s="16" t="s">
        <v>56</v>
      </c>
      <c r="C57" s="153">
        <v>39</v>
      </c>
      <c r="D57" s="153">
        <v>42</v>
      </c>
      <c r="E57" s="153">
        <v>23</v>
      </c>
    </row>
    <row r="58" spans="2:5" ht="12.75">
      <c r="B58" s="16" t="s">
        <v>69</v>
      </c>
      <c r="C58" s="153">
        <v>50</v>
      </c>
      <c r="D58" s="153">
        <v>68</v>
      </c>
      <c r="E58" s="153">
        <v>22</v>
      </c>
    </row>
    <row r="59" spans="2:5" ht="12.75">
      <c r="B59" s="16" t="s">
        <v>58</v>
      </c>
      <c r="C59" s="153">
        <v>21</v>
      </c>
      <c r="D59" s="153">
        <v>16</v>
      </c>
      <c r="E59" s="153">
        <v>22</v>
      </c>
    </row>
    <row r="60" spans="2:5" ht="12.75">
      <c r="B60" s="16" t="s">
        <v>48</v>
      </c>
      <c r="C60" s="153">
        <v>34</v>
      </c>
      <c r="D60" s="153">
        <v>45</v>
      </c>
      <c r="E60" s="153">
        <v>22</v>
      </c>
    </row>
    <row r="61" spans="2:5" ht="12.75">
      <c r="B61" s="16" t="s">
        <v>89</v>
      </c>
      <c r="C61" s="153">
        <v>15</v>
      </c>
      <c r="D61" s="153">
        <v>7</v>
      </c>
      <c r="E61" s="153">
        <v>21</v>
      </c>
    </row>
    <row r="62" spans="2:5" ht="12.75">
      <c r="B62" s="16" t="s">
        <v>67</v>
      </c>
      <c r="C62" s="153">
        <v>10</v>
      </c>
      <c r="D62" s="153">
        <v>4</v>
      </c>
      <c r="E62" s="153">
        <v>20</v>
      </c>
    </row>
    <row r="63" spans="2:5" ht="12.75">
      <c r="B63" s="16" t="s">
        <v>60</v>
      </c>
      <c r="C63" s="153">
        <v>3</v>
      </c>
      <c r="D63" s="153">
        <v>4</v>
      </c>
      <c r="E63" s="153">
        <v>18</v>
      </c>
    </row>
    <row r="64" spans="2:5" ht="12.75">
      <c r="B64" s="16" t="s">
        <v>86</v>
      </c>
      <c r="C64" s="153">
        <v>93</v>
      </c>
      <c r="D64" s="153">
        <v>29</v>
      </c>
      <c r="E64" s="153">
        <v>16</v>
      </c>
    </row>
    <row r="65" spans="2:5" ht="12.75">
      <c r="B65" s="16" t="s">
        <v>39</v>
      </c>
      <c r="C65" s="153">
        <v>15</v>
      </c>
      <c r="D65" s="153">
        <v>23</v>
      </c>
      <c r="E65" s="153">
        <v>15</v>
      </c>
    </row>
    <row r="66" spans="2:5" ht="12.75">
      <c r="B66" s="16" t="s">
        <v>45</v>
      </c>
      <c r="C66" s="153">
        <v>13</v>
      </c>
      <c r="D66" s="153">
        <v>17</v>
      </c>
      <c r="E66" s="153">
        <v>14</v>
      </c>
    </row>
    <row r="67" spans="2:5" ht="12.75">
      <c r="B67" s="16" t="s">
        <v>70</v>
      </c>
      <c r="C67" s="153">
        <v>22</v>
      </c>
      <c r="D67" s="153">
        <v>28</v>
      </c>
      <c r="E67" s="153">
        <v>14</v>
      </c>
    </row>
    <row r="68" spans="2:5" ht="12.75">
      <c r="B68" s="16" t="s">
        <v>24</v>
      </c>
      <c r="C68" s="153">
        <v>15</v>
      </c>
      <c r="D68" s="153">
        <v>12</v>
      </c>
      <c r="E68" s="153">
        <v>13</v>
      </c>
    </row>
    <row r="69" spans="2:5" ht="12.75">
      <c r="B69" s="16" t="s">
        <v>57</v>
      </c>
      <c r="C69" s="153">
        <v>63</v>
      </c>
      <c r="D69" s="153">
        <v>49</v>
      </c>
      <c r="E69" s="153">
        <v>13</v>
      </c>
    </row>
    <row r="70" spans="2:5" ht="12.75">
      <c r="B70" s="16" t="s">
        <v>38</v>
      </c>
      <c r="C70" s="153">
        <v>21</v>
      </c>
      <c r="D70" s="153">
        <v>22</v>
      </c>
      <c r="E70" s="153">
        <v>12</v>
      </c>
    </row>
    <row r="71" spans="2:5" ht="12.75">
      <c r="B71" s="16" t="s">
        <v>82</v>
      </c>
      <c r="C71" s="153">
        <v>13</v>
      </c>
      <c r="D71" s="153">
        <v>23</v>
      </c>
      <c r="E71" s="153">
        <v>12</v>
      </c>
    </row>
    <row r="72" spans="2:5" ht="12.75">
      <c r="B72" s="16" t="s">
        <v>71</v>
      </c>
      <c r="C72" s="153">
        <v>23</v>
      </c>
      <c r="D72" s="153">
        <v>20</v>
      </c>
      <c r="E72" s="153">
        <v>12</v>
      </c>
    </row>
    <row r="73" spans="2:5" ht="12.75">
      <c r="B73" s="16" t="s">
        <v>47</v>
      </c>
      <c r="C73" s="153">
        <v>17</v>
      </c>
      <c r="D73" s="153">
        <v>26</v>
      </c>
      <c r="E73" s="153">
        <v>9</v>
      </c>
    </row>
    <row r="74" spans="2:5" ht="12.75">
      <c r="B74" s="16" t="s">
        <v>59</v>
      </c>
      <c r="C74" s="153">
        <v>1</v>
      </c>
      <c r="D74" s="153">
        <v>17</v>
      </c>
      <c r="E74" s="153">
        <v>8</v>
      </c>
    </row>
    <row r="75" spans="2:5" ht="12.75">
      <c r="B75" s="16" t="s">
        <v>84</v>
      </c>
      <c r="C75" s="153">
        <v>5</v>
      </c>
      <c r="D75" s="153">
        <v>3</v>
      </c>
      <c r="E75" s="153">
        <v>8</v>
      </c>
    </row>
    <row r="76" spans="2:5" ht="12.75">
      <c r="B76" s="15" t="s">
        <v>32</v>
      </c>
      <c r="C76" s="21">
        <v>14</v>
      </c>
      <c r="D76" s="21">
        <v>12</v>
      </c>
      <c r="E76" s="21">
        <v>8</v>
      </c>
    </row>
    <row r="77" spans="2:5" ht="12.75">
      <c r="B77" s="16" t="s">
        <v>17</v>
      </c>
      <c r="C77" s="21">
        <v>8</v>
      </c>
      <c r="D77" s="21">
        <v>6</v>
      </c>
      <c r="E77" s="21">
        <v>7</v>
      </c>
    </row>
    <row r="78" spans="2:5" ht="12.75">
      <c r="B78" s="16" t="s">
        <v>22</v>
      </c>
      <c r="C78" s="153">
        <v>8</v>
      </c>
      <c r="D78" s="153">
        <v>4</v>
      </c>
      <c r="E78" s="153">
        <v>7</v>
      </c>
    </row>
    <row r="79" spans="2:5" ht="12.75">
      <c r="B79" s="15" t="s">
        <v>63</v>
      </c>
      <c r="C79" s="21">
        <v>3</v>
      </c>
      <c r="D79" s="21">
        <v>7</v>
      </c>
      <c r="E79" s="21">
        <v>7</v>
      </c>
    </row>
    <row r="80" spans="2:5" ht="12.75">
      <c r="B80" s="16" t="s">
        <v>75</v>
      </c>
      <c r="C80" s="153">
        <v>15</v>
      </c>
      <c r="D80" s="153">
        <v>12</v>
      </c>
      <c r="E80" s="153">
        <v>6</v>
      </c>
    </row>
    <row r="81" spans="2:5" ht="12.75">
      <c r="B81" s="15" t="s">
        <v>40</v>
      </c>
      <c r="C81" s="21">
        <v>8</v>
      </c>
      <c r="D81" s="21">
        <v>34</v>
      </c>
      <c r="E81" s="21">
        <v>6</v>
      </c>
    </row>
    <row r="82" spans="2:5" ht="12.75">
      <c r="B82" s="16" t="s">
        <v>77</v>
      </c>
      <c r="C82" s="153">
        <v>6</v>
      </c>
      <c r="D82" s="153">
        <v>19</v>
      </c>
      <c r="E82" s="153">
        <v>5</v>
      </c>
    </row>
    <row r="83" spans="2:5" ht="12.75">
      <c r="B83" s="15" t="s">
        <v>64</v>
      </c>
      <c r="C83" s="21">
        <v>7</v>
      </c>
      <c r="D83" s="21">
        <v>4</v>
      </c>
      <c r="E83" s="21">
        <v>5</v>
      </c>
    </row>
    <row r="84" spans="2:5" ht="12.75">
      <c r="B84" s="16" t="s">
        <v>42</v>
      </c>
      <c r="C84" s="153">
        <v>1</v>
      </c>
      <c r="D84" s="153">
        <v>5</v>
      </c>
      <c r="E84" s="153">
        <v>4</v>
      </c>
    </row>
    <row r="85" spans="2:5" ht="12.75">
      <c r="B85" s="16" t="s">
        <v>54</v>
      </c>
      <c r="C85" s="153">
        <v>35</v>
      </c>
      <c r="D85" s="153">
        <v>7</v>
      </c>
      <c r="E85" s="153">
        <v>3</v>
      </c>
    </row>
    <row r="86" spans="2:5" ht="12.75">
      <c r="B86" s="16" t="s">
        <v>90</v>
      </c>
      <c r="C86" s="153">
        <v>5</v>
      </c>
      <c r="D86" s="153">
        <v>3</v>
      </c>
      <c r="E86" s="153">
        <v>3</v>
      </c>
    </row>
    <row r="87" spans="2:5" ht="12.75">
      <c r="B87" s="15" t="s">
        <v>76</v>
      </c>
      <c r="C87" s="21">
        <v>2</v>
      </c>
      <c r="D87" s="21">
        <v>1</v>
      </c>
      <c r="E87" s="21">
        <v>3</v>
      </c>
    </row>
    <row r="88" spans="2:5" ht="12.75">
      <c r="B88" s="15" t="s">
        <v>72</v>
      </c>
      <c r="C88" s="21">
        <v>3</v>
      </c>
      <c r="D88" s="21">
        <v>9</v>
      </c>
      <c r="E88" s="21">
        <v>2</v>
      </c>
    </row>
    <row r="89" spans="2:5" ht="12.75">
      <c r="B89" s="15" t="s">
        <v>53</v>
      </c>
      <c r="C89" s="21">
        <v>2</v>
      </c>
      <c r="D89" s="21">
        <v>1</v>
      </c>
      <c r="E89" s="21">
        <v>1</v>
      </c>
    </row>
    <row r="90" spans="2:5" ht="12.75">
      <c r="B90" s="16" t="s">
        <v>65</v>
      </c>
      <c r="C90" s="153">
        <v>0</v>
      </c>
      <c r="D90" s="153">
        <v>0</v>
      </c>
      <c r="E90" s="153">
        <v>0</v>
      </c>
    </row>
    <row r="91" spans="2:5" ht="12.75">
      <c r="B91" s="16" t="s">
        <v>66</v>
      </c>
      <c r="C91" s="153">
        <v>1</v>
      </c>
      <c r="D91" s="153">
        <v>0</v>
      </c>
      <c r="E91" s="153">
        <v>0</v>
      </c>
    </row>
    <row r="92" spans="2:5" ht="12.75">
      <c r="B92" s="16" t="s">
        <v>35</v>
      </c>
      <c r="C92" s="153">
        <v>3</v>
      </c>
      <c r="D92" s="153">
        <v>2</v>
      </c>
      <c r="E92" s="153">
        <v>0</v>
      </c>
    </row>
    <row r="93" spans="2:5" ht="12.75">
      <c r="B93" s="16" t="s">
        <v>105</v>
      </c>
      <c r="C93" s="153">
        <v>0</v>
      </c>
      <c r="D93" s="153">
        <v>0</v>
      </c>
      <c r="E93" s="153">
        <v>0</v>
      </c>
    </row>
    <row r="94" spans="2:5" ht="12.75">
      <c r="B94" s="16" t="s">
        <v>49</v>
      </c>
      <c r="C94" s="153">
        <v>0</v>
      </c>
      <c r="D94" s="153">
        <v>0</v>
      </c>
      <c r="E94" s="153">
        <v>0</v>
      </c>
    </row>
    <row r="95" spans="2:5" ht="12.75">
      <c r="B95" s="16" t="s">
        <v>61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330</v>
      </c>
      <c r="D96" s="72">
        <v>352</v>
      </c>
      <c r="E96" s="72">
        <v>294</v>
      </c>
    </row>
    <row r="97" spans="2:5" ht="13.5" thickBot="1">
      <c r="B97" s="8" t="s">
        <v>6</v>
      </c>
      <c r="C97" s="23">
        <v>52253</v>
      </c>
      <c r="D97" s="23">
        <v>43941</v>
      </c>
      <c r="E97" s="22">
        <v>32771</v>
      </c>
    </row>
    <row r="98" spans="2:5" ht="13.5" thickBot="1">
      <c r="B98" s="8" t="s">
        <v>91</v>
      </c>
      <c r="C98" s="23">
        <v>80536</v>
      </c>
      <c r="D98" s="23">
        <v>70287</v>
      </c>
      <c r="E98" s="22">
        <v>44730</v>
      </c>
    </row>
    <row r="99" spans="2:5" ht="13.5" thickBot="1">
      <c r="B99" s="8" t="s">
        <v>7</v>
      </c>
      <c r="C99" s="23">
        <v>132789</v>
      </c>
      <c r="D99" s="23">
        <v>114228</v>
      </c>
      <c r="E99" s="23">
        <v>77501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2020-03-09T07:04:17Z</dcterms:modified>
  <cp:category/>
  <cp:version/>
  <cp:contentType/>
  <cp:contentStatus/>
</cp:coreProperties>
</file>