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<sst xmlns="http://schemas.openxmlformats.org/spreadsheetml/2006/main" count="336" uniqueCount="151">
  <si>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</si>
  <si>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</si>
  <si>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</si>
  <si>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</si>
  <si>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</si>
  <si>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</si>
  <si>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</si>
  <si>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</si>
  <si>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</si>
  <si>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</si>
  <si>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</si>
  <si>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</si>
  <si>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</si>
  <si>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</si>
  <si>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</si>
  <si>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</si>
  <si>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</si>
  <si>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</si>
  <si>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</si>
  <si>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</si>
  <si>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</si>
  <si>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</si>
  <si>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</si>
  <si>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</si>
  <si>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</si>
  <si>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</si>
  <si>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</si>
  <si>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</si>
  <si>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</si>
  <si>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</si>
  <si>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</si>
  <si>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</si>
  <si>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</si>
  <si>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</si>
  <si>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</si>
  <si>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</si>
  <si>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</si>
  <si>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</si>
  <si>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</si>
  <si>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</si>
  <si>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</si>
  <si>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</si>
  <si>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</si>
  <si>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</si>
  <si>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</si>
  <si>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</si>
  <si>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</si>
  <si>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</si>
  <si>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</si>
  <si>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</si>
  <si>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</si>
  <si>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</si>
  <si>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</si>
  <si>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</si>
  <si>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</si>
  <si>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</si>
  <si>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</si>
  <si>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</si>
  <si>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</si>
  <si>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</si>
  <si>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</si>
  <si>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</si>
  <si>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</si>
  <si>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</si>
  <si>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</si>
  <si>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</si>
  <si>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</si>
  <si>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</si>
  <si>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</si>
  <si>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</si>
  <si>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</si>
  <si>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</si>
  <si>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</si>
  <si>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</si>
  <si>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</si>
  <si>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</si>
  <si>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</si>
  <si>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</si>
  <si>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</si>
  <si>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</si>
  <si>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</si>
  <si>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</si>
  <si>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</si>
  <si>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</si>
  <si>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</si>
  <si>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</si>
  <si>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</si>
  <si>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</si>
  <si>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</si>
  <si>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</si>
  <si>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</si>
  <si>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</si>
  <si>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</si>
  <si>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</si>
  <si>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</si>
  <si>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</si>
  <si>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</si>
  <si>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</si>
  <si>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</si>
  <si>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</si>
  <si>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</si>
  <si>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</si>
  <si>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</si>
  <si>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</si>
  <si>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</si>
  <si>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</si>
  <si>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</si>
  <si>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</si>
  <si>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</si>
  <si>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</si>
  <si>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</si>
  <si>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</si>
  <si>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</si>
  <si>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</si>
  <si>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</si>
  <si>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</si>
  <si>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</si>
  <si>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</si>
  <si>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</si>
  <si>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</si>
  <si>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</si>
  <si>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</si>
  <si>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</si>
  <si>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</si>
  <si>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</si>
  <si>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</si>
  <si>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</si>
  <si>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</si>
  <si>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</si>
  <si>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</si>
  <si>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</si>
  <si>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</si>
  <si>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</si>
  <si>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</si>
  <si>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</si>
  <si>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</si>
  <si>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</si>
  <si>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</si>
  <si>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</si>
  <si>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</si>
  <si>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</si>
  <si>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MAYIS 2015</t>
  </si>
  <si>
    <t>2013-2014-2015 YILLARI MAYIS AYI TURİZM HAREKETLERİ</t>
  </si>
  <si>
    <t>2013-2014-2015 YILLARI BEŞ AYLIK DÖNEMDE İZMİR'E GİRİŞ                                            YAPAN İLK DÖRT ÜLKE</t>
  </si>
  <si>
    <t>5 AYLIK TOPLAM</t>
  </si>
  <si>
    <t>2015 Mayıs ayında  havayolu girişlerinde bir önceki yıla göre  %5,01 artış , denizyolu girişlerinde ise</t>
  </si>
  <si>
    <t xml:space="preserve"> %34,28 oranında azalma görülmüştür. Toplam girişlerde   %7,83 oranında  bir azalma gerçekleşmiş olup, </t>
  </si>
  <si>
    <t xml:space="preserve">%77'sini havayolu,  %23'ünü denizyolu girişleri oluşturmuştur. </t>
  </si>
  <si>
    <t>(*) 31.05.2015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</si>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</sst>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380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OCAK-MAYIS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141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142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98735</v>
      </c>
      <c r="I7" s="111">
        <v>5.0137735186819965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30019</v>
      </c>
      <c r="I8" s="111">
        <v>-34.2755178000613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128754</v>
      </c>
      <c r="I9" s="113">
        <v>-7.832062708042521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145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146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147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143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132</v>
      </c>
      <c r="G17" s="119" t="s">
        <v>133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87445</v>
      </c>
      <c r="F18" s="108">
        <v>-5.025353419285466</v>
      </c>
      <c r="G18" s="108">
        <v>-2.938107712116503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24149</v>
      </c>
      <c r="F19" s="108">
        <v>9.242264965764127</v>
      </c>
      <c r="G19" s="108">
        <v>-37.19375812743823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12547</v>
      </c>
      <c r="F20" s="108">
        <v>-0.5863723307516228</v>
      </c>
      <c r="G20" s="108">
        <v>-60.42455210698965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22808</v>
      </c>
      <c r="F21" s="108">
        <v>-0.6480356419603078</v>
      </c>
      <c r="G21" s="108">
        <v>-7.019975540154912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7.87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136</v>
      </c>
      <c r="G5" s="8" t="s">
        <v>113</v>
      </c>
      <c r="H5" s="8" t="s">
        <v>137</v>
      </c>
      <c r="I5" s="8" t="s">
        <v>115</v>
      </c>
      <c r="J5" s="8" t="s">
        <v>116</v>
      </c>
      <c r="K5" s="8" t="s">
        <v>117</v>
      </c>
      <c r="L5" s="8" t="s">
        <v>138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84">
        <v>1931</v>
      </c>
      <c r="H6" s="84"/>
      <c r="I6" s="84"/>
      <c r="J6" s="84"/>
      <c r="K6" s="84"/>
      <c r="L6" s="84"/>
      <c r="M6" s="84"/>
      <c r="N6" s="84"/>
      <c r="O6" s="67">
        <v>4080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85">
        <v>37047</v>
      </c>
      <c r="H7" s="85"/>
      <c r="I7" s="85"/>
      <c r="J7" s="85"/>
      <c r="K7" s="85"/>
      <c r="L7" s="85"/>
      <c r="M7" s="85"/>
      <c r="N7" s="85"/>
      <c r="O7" s="67">
        <v>87445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85">
        <v>357</v>
      </c>
      <c r="H8" s="85"/>
      <c r="I8" s="85"/>
      <c r="J8" s="85"/>
      <c r="K8" s="85"/>
      <c r="L8" s="85"/>
      <c r="M8" s="85"/>
      <c r="N8" s="85"/>
      <c r="O8" s="67">
        <v>655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85">
        <v>34</v>
      </c>
      <c r="H9" s="85"/>
      <c r="I9" s="85"/>
      <c r="J9" s="85"/>
      <c r="K9" s="85"/>
      <c r="L9" s="85"/>
      <c r="M9" s="85"/>
      <c r="N9" s="85"/>
      <c r="O9" s="67">
        <v>114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85">
        <v>459</v>
      </c>
      <c r="H10" s="85"/>
      <c r="I10" s="85"/>
      <c r="J10" s="85"/>
      <c r="K10" s="85"/>
      <c r="L10" s="85"/>
      <c r="M10" s="85"/>
      <c r="N10" s="85"/>
      <c r="O10" s="67">
        <v>4056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85">
        <v>1999</v>
      </c>
      <c r="H11" s="85"/>
      <c r="I11" s="85"/>
      <c r="J11" s="85"/>
      <c r="K11" s="85"/>
      <c r="L11" s="85"/>
      <c r="M11" s="85"/>
      <c r="N11" s="85"/>
      <c r="O11" s="67">
        <v>5572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85">
        <v>30</v>
      </c>
      <c r="H12" s="85"/>
      <c r="I12" s="85"/>
      <c r="J12" s="85"/>
      <c r="K12" s="85"/>
      <c r="L12" s="85"/>
      <c r="M12" s="85"/>
      <c r="N12" s="85"/>
      <c r="O12" s="67">
        <v>119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85">
        <v>10</v>
      </c>
      <c r="H13" s="85"/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85">
        <v>4</v>
      </c>
      <c r="H14" s="85"/>
      <c r="I14" s="85"/>
      <c r="J14" s="85"/>
      <c r="K14" s="85"/>
      <c r="L14" s="85"/>
      <c r="M14" s="85"/>
      <c r="N14" s="85"/>
      <c r="O14" s="67">
        <v>6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85">
        <v>2</v>
      </c>
      <c r="H15" s="85"/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85">
        <v>2080</v>
      </c>
      <c r="H16" s="85"/>
      <c r="I16" s="85"/>
      <c r="J16" s="85"/>
      <c r="K16" s="85"/>
      <c r="L16" s="85"/>
      <c r="M16" s="85"/>
      <c r="N16" s="85"/>
      <c r="O16" s="67">
        <v>2116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85">
        <v>5347</v>
      </c>
      <c r="H17" s="85"/>
      <c r="I17" s="85"/>
      <c r="J17" s="85"/>
      <c r="K17" s="85"/>
      <c r="L17" s="85"/>
      <c r="M17" s="85"/>
      <c r="N17" s="85"/>
      <c r="O17" s="67">
        <v>9729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85">
        <v>143</v>
      </c>
      <c r="H18" s="85"/>
      <c r="I18" s="85"/>
      <c r="J18" s="85"/>
      <c r="K18" s="85"/>
      <c r="L18" s="85"/>
      <c r="M18" s="85"/>
      <c r="N18" s="85"/>
      <c r="O18" s="67">
        <v>244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85">
        <v>596</v>
      </c>
      <c r="H19" s="85"/>
      <c r="I19" s="85"/>
      <c r="J19" s="85"/>
      <c r="K19" s="85"/>
      <c r="L19" s="85"/>
      <c r="M19" s="85"/>
      <c r="N19" s="85"/>
      <c r="O19" s="67">
        <v>1093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85">
        <v>410</v>
      </c>
      <c r="H20" s="85"/>
      <c r="I20" s="85"/>
      <c r="J20" s="85"/>
      <c r="K20" s="85"/>
      <c r="L20" s="85"/>
      <c r="M20" s="85"/>
      <c r="N20" s="85"/>
      <c r="O20" s="67">
        <v>1175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85">
        <v>78</v>
      </c>
      <c r="H21" s="85"/>
      <c r="I21" s="85"/>
      <c r="J21" s="85"/>
      <c r="K21" s="85"/>
      <c r="L21" s="85"/>
      <c r="M21" s="85"/>
      <c r="N21" s="85"/>
      <c r="O21" s="67">
        <v>121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85">
        <v>537</v>
      </c>
      <c r="H22" s="85"/>
      <c r="I22" s="85"/>
      <c r="J22" s="85"/>
      <c r="K22" s="85"/>
      <c r="L22" s="85"/>
      <c r="M22" s="85"/>
      <c r="N22" s="85"/>
      <c r="O22" s="67">
        <v>769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85">
        <v>309</v>
      </c>
      <c r="H23" s="85"/>
      <c r="I23" s="85"/>
      <c r="J23" s="85"/>
      <c r="K23" s="85"/>
      <c r="L23" s="85"/>
      <c r="M23" s="85"/>
      <c r="N23" s="85"/>
      <c r="O23" s="67">
        <v>1183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85">
        <v>740</v>
      </c>
      <c r="H24" s="85"/>
      <c r="I24" s="85"/>
      <c r="J24" s="85"/>
      <c r="K24" s="85"/>
      <c r="L24" s="85"/>
      <c r="M24" s="85"/>
      <c r="N24" s="85"/>
      <c r="O24" s="67">
        <v>4430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85">
        <v>26</v>
      </c>
      <c r="H25" s="85"/>
      <c r="I25" s="85"/>
      <c r="J25" s="85"/>
      <c r="K25" s="85"/>
      <c r="L25" s="85"/>
      <c r="M25" s="85"/>
      <c r="N25" s="85"/>
      <c r="O25" s="67">
        <v>168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85">
        <v>1</v>
      </c>
      <c r="H26" s="85"/>
      <c r="I26" s="85"/>
      <c r="J26" s="85"/>
      <c r="K26" s="85"/>
      <c r="L26" s="85"/>
      <c r="M26" s="85"/>
      <c r="N26" s="85"/>
      <c r="O26" s="67">
        <v>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85">
        <v>19</v>
      </c>
      <c r="H27" s="85"/>
      <c r="I27" s="85"/>
      <c r="J27" s="85"/>
      <c r="K27" s="85"/>
      <c r="L27" s="85"/>
      <c r="M27" s="85"/>
      <c r="N27" s="85"/>
      <c r="O27" s="67">
        <v>41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85">
        <v>179</v>
      </c>
      <c r="H28" s="85"/>
      <c r="I28" s="85"/>
      <c r="J28" s="85"/>
      <c r="K28" s="85"/>
      <c r="L28" s="85"/>
      <c r="M28" s="85"/>
      <c r="N28" s="85"/>
      <c r="O28" s="67">
        <v>352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85">
        <v>167</v>
      </c>
      <c r="H29" s="85"/>
      <c r="I29" s="85"/>
      <c r="J29" s="85"/>
      <c r="K29" s="85"/>
      <c r="L29" s="85"/>
      <c r="M29" s="85"/>
      <c r="N29" s="85"/>
      <c r="O29" s="67">
        <v>857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85">
        <v>899</v>
      </c>
      <c r="H30" s="85"/>
      <c r="I30" s="85"/>
      <c r="J30" s="85"/>
      <c r="K30" s="85"/>
      <c r="L30" s="85"/>
      <c r="M30" s="85"/>
      <c r="N30" s="85"/>
      <c r="O30" s="67">
        <v>1110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85">
        <v>12986</v>
      </c>
      <c r="H31" s="85"/>
      <c r="I31" s="85"/>
      <c r="J31" s="85"/>
      <c r="K31" s="85"/>
      <c r="L31" s="85"/>
      <c r="M31" s="85"/>
      <c r="N31" s="85"/>
      <c r="O31" s="67">
        <v>24149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85">
        <v>46</v>
      </c>
      <c r="H32" s="85"/>
      <c r="I32" s="85"/>
      <c r="J32" s="85"/>
      <c r="K32" s="85"/>
      <c r="L32" s="85"/>
      <c r="M32" s="85"/>
      <c r="N32" s="85"/>
      <c r="O32" s="67">
        <v>100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85">
        <v>580</v>
      </c>
      <c r="H33" s="85"/>
      <c r="I33" s="85"/>
      <c r="J33" s="85"/>
      <c r="K33" s="85"/>
      <c r="L33" s="85"/>
      <c r="M33" s="85"/>
      <c r="N33" s="85"/>
      <c r="O33" s="67">
        <v>2282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85">
        <v>238</v>
      </c>
      <c r="H34" s="85"/>
      <c r="I34" s="85"/>
      <c r="J34" s="85"/>
      <c r="K34" s="85"/>
      <c r="L34" s="85"/>
      <c r="M34" s="85"/>
      <c r="N34" s="85"/>
      <c r="O34" s="67">
        <v>340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85">
        <v>27</v>
      </c>
      <c r="H35" s="85"/>
      <c r="I35" s="85"/>
      <c r="J35" s="85"/>
      <c r="K35" s="85"/>
      <c r="L35" s="85"/>
      <c r="M35" s="85"/>
      <c r="N35" s="85"/>
      <c r="O35" s="67">
        <v>86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85">
        <v>167</v>
      </c>
      <c r="H36" s="85"/>
      <c r="I36" s="85"/>
      <c r="J36" s="85"/>
      <c r="K36" s="85"/>
      <c r="L36" s="85"/>
      <c r="M36" s="85"/>
      <c r="N36" s="85"/>
      <c r="O36" s="67">
        <v>512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85">
        <v>312</v>
      </c>
      <c r="H37" s="85"/>
      <c r="I37" s="85"/>
      <c r="J37" s="85"/>
      <c r="K37" s="85"/>
      <c r="L37" s="85"/>
      <c r="M37" s="85"/>
      <c r="N37" s="85"/>
      <c r="O37" s="67">
        <v>659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85">
        <v>13680</v>
      </c>
      <c r="H38" s="85"/>
      <c r="I38" s="85"/>
      <c r="J38" s="85"/>
      <c r="K38" s="85"/>
      <c r="L38" s="85"/>
      <c r="M38" s="85"/>
      <c r="N38" s="85"/>
      <c r="O38" s="67">
        <v>23201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85">
        <v>5</v>
      </c>
      <c r="H39" s="85"/>
      <c r="I39" s="85"/>
      <c r="J39" s="85"/>
      <c r="K39" s="85"/>
      <c r="L39" s="85"/>
      <c r="M39" s="85"/>
      <c r="N39" s="85"/>
      <c r="O39" s="67">
        <v>124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85">
        <v>11076</v>
      </c>
      <c r="H40" s="85"/>
      <c r="I40" s="85"/>
      <c r="J40" s="85"/>
      <c r="K40" s="85"/>
      <c r="L40" s="85"/>
      <c r="M40" s="85"/>
      <c r="N40" s="85"/>
      <c r="O40" s="67">
        <v>22808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85">
        <v>3467</v>
      </c>
      <c r="H41" s="85"/>
      <c r="I41" s="85"/>
      <c r="J41" s="85"/>
      <c r="K41" s="85"/>
      <c r="L41" s="85"/>
      <c r="M41" s="85"/>
      <c r="N41" s="85"/>
      <c r="O41" s="67">
        <v>10829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85">
        <v>4992</v>
      </c>
      <c r="H42" s="85"/>
      <c r="I42" s="85"/>
      <c r="J42" s="85"/>
      <c r="K42" s="85"/>
      <c r="L42" s="85"/>
      <c r="M42" s="85"/>
      <c r="N42" s="85"/>
      <c r="O42" s="67">
        <v>6608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85">
        <v>1260</v>
      </c>
      <c r="H43" s="85"/>
      <c r="I43" s="85"/>
      <c r="J43" s="85"/>
      <c r="K43" s="85"/>
      <c r="L43" s="85"/>
      <c r="M43" s="85"/>
      <c r="N43" s="85"/>
      <c r="O43" s="67">
        <v>2260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85">
        <v>49</v>
      </c>
      <c r="H44" s="85"/>
      <c r="I44" s="85"/>
      <c r="J44" s="85"/>
      <c r="K44" s="85"/>
      <c r="L44" s="85"/>
      <c r="M44" s="85"/>
      <c r="N44" s="85"/>
      <c r="O44" s="67">
        <v>105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85">
        <v>3892</v>
      </c>
      <c r="H45" s="85"/>
      <c r="I45" s="85"/>
      <c r="J45" s="85"/>
      <c r="K45" s="85"/>
      <c r="L45" s="85"/>
      <c r="M45" s="85"/>
      <c r="N45" s="85"/>
      <c r="O45" s="67">
        <v>9784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85">
        <v>2303</v>
      </c>
      <c r="H46" s="85"/>
      <c r="I46" s="85"/>
      <c r="J46" s="85"/>
      <c r="K46" s="85"/>
      <c r="L46" s="85"/>
      <c r="M46" s="85"/>
      <c r="N46" s="85"/>
      <c r="O46" s="67">
        <v>6295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85">
        <v>7466</v>
      </c>
      <c r="H47" s="85"/>
      <c r="I47" s="85"/>
      <c r="J47" s="85"/>
      <c r="K47" s="85"/>
      <c r="L47" s="85"/>
      <c r="M47" s="85"/>
      <c r="N47" s="85"/>
      <c r="O47" s="67">
        <v>12547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85">
        <v>21</v>
      </c>
      <c r="H48" s="85"/>
      <c r="I48" s="85"/>
      <c r="J48" s="85"/>
      <c r="K48" s="85"/>
      <c r="L48" s="85"/>
      <c r="M48" s="85"/>
      <c r="N48" s="85"/>
      <c r="O48" s="67">
        <v>45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85">
        <v>448</v>
      </c>
      <c r="H49" s="85"/>
      <c r="I49" s="85"/>
      <c r="J49" s="85"/>
      <c r="K49" s="85"/>
      <c r="L49" s="85"/>
      <c r="M49" s="85"/>
      <c r="N49" s="85"/>
      <c r="O49" s="67">
        <v>758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85">
        <v>1386</v>
      </c>
      <c r="H50" s="85"/>
      <c r="I50" s="85"/>
      <c r="J50" s="85"/>
      <c r="K50" s="85"/>
      <c r="L50" s="85"/>
      <c r="M50" s="85"/>
      <c r="N50" s="85"/>
      <c r="O50" s="67">
        <v>5588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85">
        <v>504</v>
      </c>
      <c r="H51" s="85"/>
      <c r="I51" s="85"/>
      <c r="J51" s="85"/>
      <c r="K51" s="85"/>
      <c r="L51" s="85"/>
      <c r="M51" s="85"/>
      <c r="N51" s="85"/>
      <c r="O51" s="67">
        <v>1026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85">
        <v>17</v>
      </c>
      <c r="H52" s="85"/>
      <c r="I52" s="85"/>
      <c r="J52" s="85"/>
      <c r="K52" s="85"/>
      <c r="L52" s="85"/>
      <c r="M52" s="85"/>
      <c r="N52" s="85"/>
      <c r="O52" s="67">
        <v>38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85">
        <v>0</v>
      </c>
      <c r="H53" s="85"/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85">
        <v>28</v>
      </c>
      <c r="H54" s="85"/>
      <c r="I54" s="85"/>
      <c r="J54" s="85"/>
      <c r="K54" s="85"/>
      <c r="L54" s="85"/>
      <c r="M54" s="85"/>
      <c r="N54" s="85"/>
      <c r="O54" s="67">
        <v>189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85">
        <v>7</v>
      </c>
      <c r="H55" s="85"/>
      <c r="I55" s="85"/>
      <c r="J55" s="85"/>
      <c r="K55" s="85"/>
      <c r="L55" s="85"/>
      <c r="M55" s="85"/>
      <c r="N55" s="85"/>
      <c r="O55" s="67">
        <v>252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85">
        <v>52</v>
      </c>
      <c r="H56" s="85"/>
      <c r="I56" s="85"/>
      <c r="J56" s="85"/>
      <c r="K56" s="85"/>
      <c r="L56" s="85"/>
      <c r="M56" s="85"/>
      <c r="N56" s="85"/>
      <c r="O56" s="67">
        <v>78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85">
        <v>98</v>
      </c>
      <c r="H57" s="85"/>
      <c r="I57" s="85"/>
      <c r="J57" s="85"/>
      <c r="K57" s="85"/>
      <c r="L57" s="85"/>
      <c r="M57" s="85"/>
      <c r="N57" s="85"/>
      <c r="O57" s="67">
        <v>151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85">
        <v>10</v>
      </c>
      <c r="H58" s="85"/>
      <c r="I58" s="85"/>
      <c r="J58" s="85"/>
      <c r="K58" s="85"/>
      <c r="L58" s="85"/>
      <c r="M58" s="85"/>
      <c r="N58" s="85"/>
      <c r="O58" s="67">
        <v>17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85">
        <v>84</v>
      </c>
      <c r="H59" s="85"/>
      <c r="I59" s="85"/>
      <c r="J59" s="85"/>
      <c r="K59" s="85"/>
      <c r="L59" s="85"/>
      <c r="M59" s="85"/>
      <c r="N59" s="85"/>
      <c r="O59" s="67">
        <v>129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85">
        <v>19</v>
      </c>
      <c r="H60" s="85"/>
      <c r="I60" s="85"/>
      <c r="J60" s="85"/>
      <c r="K60" s="85"/>
      <c r="L60" s="85"/>
      <c r="M60" s="85"/>
      <c r="N60" s="85"/>
      <c r="O60" s="67">
        <v>64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85">
        <v>204</v>
      </c>
      <c r="H61" s="85"/>
      <c r="I61" s="85"/>
      <c r="J61" s="85"/>
      <c r="K61" s="85"/>
      <c r="L61" s="85"/>
      <c r="M61" s="85"/>
      <c r="N61" s="85"/>
      <c r="O61" s="67">
        <v>370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85">
        <v>34</v>
      </c>
      <c r="H62" s="85"/>
      <c r="I62" s="85"/>
      <c r="J62" s="85"/>
      <c r="K62" s="85"/>
      <c r="L62" s="85"/>
      <c r="M62" s="85"/>
      <c r="N62" s="85"/>
      <c r="O62" s="67">
        <v>123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85">
        <v>177</v>
      </c>
      <c r="H63" s="85"/>
      <c r="I63" s="85"/>
      <c r="J63" s="85"/>
      <c r="K63" s="85"/>
      <c r="L63" s="85"/>
      <c r="M63" s="85"/>
      <c r="N63" s="85"/>
      <c r="O63" s="67">
        <v>261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85">
        <v>186</v>
      </c>
      <c r="H64" s="85"/>
      <c r="I64" s="85"/>
      <c r="J64" s="85"/>
      <c r="K64" s="85"/>
      <c r="L64" s="85"/>
      <c r="M64" s="85"/>
      <c r="N64" s="85"/>
      <c r="O64" s="67">
        <v>496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85">
        <v>67</v>
      </c>
      <c r="H65" s="85"/>
      <c r="I65" s="85"/>
      <c r="J65" s="85"/>
      <c r="K65" s="85"/>
      <c r="L65" s="85"/>
      <c r="M65" s="85"/>
      <c r="N65" s="85"/>
      <c r="O65" s="67">
        <v>167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85">
        <v>24</v>
      </c>
      <c r="H66" s="85"/>
      <c r="I66" s="85"/>
      <c r="J66" s="85"/>
      <c r="K66" s="85"/>
      <c r="L66" s="85"/>
      <c r="M66" s="85"/>
      <c r="N66" s="85"/>
      <c r="O66" s="67">
        <v>49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85">
        <v>9</v>
      </c>
      <c r="H67" s="85"/>
      <c r="I67" s="85"/>
      <c r="J67" s="85"/>
      <c r="K67" s="85"/>
      <c r="L67" s="85"/>
      <c r="M67" s="85"/>
      <c r="N67" s="85"/>
      <c r="O67" s="67">
        <v>20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85">
        <v>184</v>
      </c>
      <c r="H68" s="85"/>
      <c r="I68" s="85"/>
      <c r="J68" s="85"/>
      <c r="K68" s="85"/>
      <c r="L68" s="85"/>
      <c r="M68" s="85"/>
      <c r="N68" s="85"/>
      <c r="O68" s="67">
        <v>347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85">
        <v>13</v>
      </c>
      <c r="H69" s="85"/>
      <c r="I69" s="85"/>
      <c r="J69" s="85"/>
      <c r="K69" s="85"/>
      <c r="L69" s="85"/>
      <c r="M69" s="85"/>
      <c r="N69" s="85"/>
      <c r="O69" s="67">
        <v>68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85">
        <v>46</v>
      </c>
      <c r="H70" s="85"/>
      <c r="I70" s="85"/>
      <c r="J70" s="85"/>
      <c r="K70" s="85"/>
      <c r="L70" s="85"/>
      <c r="M70" s="85"/>
      <c r="N70" s="85"/>
      <c r="O70" s="67">
        <v>157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85">
        <v>29</v>
      </c>
      <c r="H71" s="85"/>
      <c r="I71" s="85"/>
      <c r="J71" s="85"/>
      <c r="K71" s="85"/>
      <c r="L71" s="85"/>
      <c r="M71" s="85"/>
      <c r="N71" s="85"/>
      <c r="O71" s="67">
        <v>66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85">
        <v>312</v>
      </c>
      <c r="H72" s="85"/>
      <c r="I72" s="85"/>
      <c r="J72" s="85"/>
      <c r="K72" s="85"/>
      <c r="L72" s="85"/>
      <c r="M72" s="85"/>
      <c r="N72" s="85"/>
      <c r="O72" s="67">
        <v>791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85">
        <v>0</v>
      </c>
      <c r="H73" s="85"/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85">
        <v>8</v>
      </c>
      <c r="H74" s="85"/>
      <c r="I74" s="85"/>
      <c r="J74" s="85"/>
      <c r="K74" s="85"/>
      <c r="L74" s="85"/>
      <c r="M74" s="85"/>
      <c r="N74" s="85"/>
      <c r="O74" s="67">
        <v>17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85">
        <v>15</v>
      </c>
      <c r="H75" s="85"/>
      <c r="I75" s="85"/>
      <c r="J75" s="85"/>
      <c r="K75" s="85"/>
      <c r="L75" s="85"/>
      <c r="M75" s="85"/>
      <c r="N75" s="85"/>
      <c r="O75" s="67">
        <v>57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85">
        <v>2320</v>
      </c>
      <c r="H76" s="85"/>
      <c r="I76" s="85"/>
      <c r="J76" s="85"/>
      <c r="K76" s="85"/>
      <c r="L76" s="85"/>
      <c r="M76" s="85"/>
      <c r="N76" s="85"/>
      <c r="O76" s="67">
        <v>3401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85">
        <v>580</v>
      </c>
      <c r="H77" s="85"/>
      <c r="I77" s="85"/>
      <c r="J77" s="85"/>
      <c r="K77" s="85"/>
      <c r="L77" s="85"/>
      <c r="M77" s="85"/>
      <c r="N77" s="85"/>
      <c r="O77" s="67">
        <v>1029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85">
        <v>415</v>
      </c>
      <c r="H78" s="85"/>
      <c r="I78" s="85"/>
      <c r="J78" s="85"/>
      <c r="K78" s="85"/>
      <c r="L78" s="85"/>
      <c r="M78" s="85"/>
      <c r="N78" s="85"/>
      <c r="O78" s="67">
        <v>680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85">
        <v>588</v>
      </c>
      <c r="H79" s="85"/>
      <c r="I79" s="85"/>
      <c r="J79" s="85"/>
      <c r="K79" s="85"/>
      <c r="L79" s="85"/>
      <c r="M79" s="85"/>
      <c r="N79" s="85"/>
      <c r="O79" s="67">
        <v>1029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85">
        <v>9</v>
      </c>
      <c r="H80" s="85"/>
      <c r="I80" s="85"/>
      <c r="J80" s="85"/>
      <c r="K80" s="85"/>
      <c r="L80" s="85"/>
      <c r="M80" s="85"/>
      <c r="N80" s="85"/>
      <c r="O80" s="67">
        <v>16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85">
        <v>0</v>
      </c>
      <c r="H81" s="85"/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85">
        <v>15</v>
      </c>
      <c r="H82" s="85"/>
      <c r="I82" s="85"/>
      <c r="J82" s="85"/>
      <c r="K82" s="85"/>
      <c r="L82" s="85"/>
      <c r="M82" s="85"/>
      <c r="N82" s="85"/>
      <c r="O82" s="67">
        <v>34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85">
        <v>126</v>
      </c>
      <c r="H83" s="85"/>
      <c r="I83" s="85"/>
      <c r="J83" s="85"/>
      <c r="K83" s="85"/>
      <c r="L83" s="85"/>
      <c r="M83" s="85"/>
      <c r="N83" s="85"/>
      <c r="O83" s="67">
        <v>278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85">
        <v>117</v>
      </c>
      <c r="H84" s="85"/>
      <c r="I84" s="85"/>
      <c r="J84" s="85"/>
      <c r="K84" s="85"/>
      <c r="L84" s="85"/>
      <c r="M84" s="85"/>
      <c r="N84" s="85"/>
      <c r="O84" s="67">
        <v>467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85">
        <v>0</v>
      </c>
      <c r="H85" s="85"/>
      <c r="I85" s="85"/>
      <c r="J85" s="85"/>
      <c r="K85" s="85"/>
      <c r="L85" s="85"/>
      <c r="M85" s="85"/>
      <c r="N85" s="85"/>
      <c r="O85" s="67">
        <v>2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85">
        <v>114</v>
      </c>
      <c r="H86" s="85"/>
      <c r="I86" s="85"/>
      <c r="J86" s="85"/>
      <c r="K86" s="85"/>
      <c r="L86" s="85"/>
      <c r="M86" s="85"/>
      <c r="N86" s="85"/>
      <c r="O86" s="67">
        <v>297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85">
        <v>154</v>
      </c>
      <c r="H87" s="85"/>
      <c r="I87" s="85"/>
      <c r="J87" s="85"/>
      <c r="K87" s="85"/>
      <c r="L87" s="85"/>
      <c r="M87" s="85"/>
      <c r="N87" s="85"/>
      <c r="O87" s="67">
        <v>231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85">
        <v>1</v>
      </c>
      <c r="H88" s="85"/>
      <c r="I88" s="85"/>
      <c r="J88" s="85"/>
      <c r="K88" s="85"/>
      <c r="L88" s="85"/>
      <c r="M88" s="85"/>
      <c r="N88" s="85"/>
      <c r="O88" s="67">
        <v>8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85">
        <v>27</v>
      </c>
      <c r="H89" s="85"/>
      <c r="I89" s="85"/>
      <c r="J89" s="85"/>
      <c r="K89" s="85"/>
      <c r="L89" s="85"/>
      <c r="M89" s="85"/>
      <c r="N89" s="85"/>
      <c r="O89" s="67">
        <v>88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85">
        <v>79</v>
      </c>
      <c r="H90" s="85"/>
      <c r="I90" s="85"/>
      <c r="J90" s="85"/>
      <c r="K90" s="85"/>
      <c r="L90" s="85"/>
      <c r="M90" s="85"/>
      <c r="N90" s="85"/>
      <c r="O90" s="67">
        <v>175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85">
        <v>13</v>
      </c>
      <c r="H91" s="85"/>
      <c r="I91" s="85"/>
      <c r="J91" s="85"/>
      <c r="K91" s="85"/>
      <c r="L91" s="85"/>
      <c r="M91" s="85"/>
      <c r="N91" s="85"/>
      <c r="O91" s="67">
        <v>29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85">
        <v>287</v>
      </c>
      <c r="H92" s="85"/>
      <c r="I92" s="85"/>
      <c r="J92" s="85"/>
      <c r="K92" s="85"/>
      <c r="L92" s="85"/>
      <c r="M92" s="85"/>
      <c r="N92" s="85"/>
      <c r="O92" s="67">
        <v>757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85">
        <v>11</v>
      </c>
      <c r="H93" s="85"/>
      <c r="I93" s="85"/>
      <c r="J93" s="85"/>
      <c r="K93" s="85"/>
      <c r="L93" s="85"/>
      <c r="M93" s="85"/>
      <c r="N93" s="85"/>
      <c r="O93" s="67">
        <v>34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85">
        <v>23</v>
      </c>
      <c r="H94" s="85"/>
      <c r="I94" s="85"/>
      <c r="J94" s="85"/>
      <c r="K94" s="85"/>
      <c r="L94" s="85"/>
      <c r="M94" s="85"/>
      <c r="N94" s="85"/>
      <c r="O94" s="67">
        <v>36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85">
        <v>1</v>
      </c>
      <c r="H95" s="85"/>
      <c r="I95" s="85"/>
      <c r="J95" s="85"/>
      <c r="K95" s="85"/>
      <c r="L95" s="85"/>
      <c r="M95" s="85"/>
      <c r="N95" s="85"/>
      <c r="O95" s="67">
        <v>5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85">
        <v>87</v>
      </c>
      <c r="H96" s="85"/>
      <c r="I96" s="85"/>
      <c r="J96" s="85"/>
      <c r="K96" s="85"/>
      <c r="L96" s="85"/>
      <c r="M96" s="85"/>
      <c r="N96" s="85"/>
      <c r="O96" s="67">
        <v>176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85">
        <v>3369</v>
      </c>
      <c r="H97" s="85"/>
      <c r="I97" s="85"/>
      <c r="J97" s="85"/>
      <c r="K97" s="85"/>
      <c r="L97" s="85"/>
      <c r="M97" s="85"/>
      <c r="N97" s="85"/>
      <c r="O97" s="67">
        <v>9805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86">
        <v>486</v>
      </c>
      <c r="H98" s="86"/>
      <c r="I98" s="86"/>
      <c r="J98" s="86"/>
      <c r="K98" s="86"/>
      <c r="L98" s="86"/>
      <c r="M98" s="86"/>
      <c r="N98" s="86"/>
      <c r="O98" s="67">
        <v>1307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68">
        <v>128754</v>
      </c>
      <c r="H99" s="138"/>
      <c r="I99" s="138"/>
      <c r="J99" s="138"/>
      <c r="K99" s="138"/>
      <c r="L99" s="138"/>
      <c r="M99" s="138"/>
      <c r="N99" s="138"/>
      <c r="O99" s="67">
        <v>279392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87">
        <v>53258</v>
      </c>
      <c r="H100" s="139"/>
      <c r="I100" s="139"/>
      <c r="J100" s="139"/>
      <c r="K100" s="139"/>
      <c r="L100" s="139"/>
      <c r="M100" s="139"/>
      <c r="N100" s="139"/>
      <c r="O100" s="67">
        <v>195736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87">
        <v>182012</v>
      </c>
      <c r="H101" s="87"/>
      <c r="I101" s="87"/>
      <c r="J101" s="87"/>
      <c r="K101" s="87"/>
      <c r="L101" s="87"/>
      <c r="M101" s="87"/>
      <c r="N101" s="87"/>
      <c r="O101" s="67">
        <v>475128</v>
      </c>
    </row>
    <row r="106" spans="7:15" ht="11.25"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130</v>
      </c>
      <c r="G6" s="40" t="s">
        <v>135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339566</v>
      </c>
      <c r="D19" s="91">
        <v>326472</v>
      </c>
      <c r="E19" s="91">
        <v>279392</v>
      </c>
      <c r="F19" s="93">
        <v>-3.856098667122154</v>
      </c>
      <c r="G19" s="94">
        <v>-14.420838540518021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9" t="s">
        <v>140</v>
      </c>
      <c r="M5" s="48" t="s">
        <v>134</v>
      </c>
      <c r="N5" s="49" t="s">
        <v>140</v>
      </c>
      <c r="O5" s="48" t="s">
        <v>134</v>
      </c>
      <c r="P5" s="49" t="s">
        <v>140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206736</v>
      </c>
      <c r="C18" s="25">
        <v>132830</v>
      </c>
      <c r="D18" s="25">
        <v>339566</v>
      </c>
      <c r="E18" s="25">
        <v>215041</v>
      </c>
      <c r="F18" s="25">
        <v>111431</v>
      </c>
      <c r="G18" s="25">
        <v>326472</v>
      </c>
      <c r="H18" s="25">
        <v>214856</v>
      </c>
      <c r="I18" s="25">
        <v>64536</v>
      </c>
      <c r="J18" s="25">
        <v>279392</v>
      </c>
      <c r="K18" s="26">
        <v>4.017200681061839</v>
      </c>
      <c r="L18" s="26">
        <v>-0.08603010588678073</v>
      </c>
      <c r="M18" s="26">
        <v>-16.110065497252123</v>
      </c>
      <c r="N18" s="26">
        <v>-42.084339187479245</v>
      </c>
      <c r="O18" s="26">
        <v>-3.856098667122154</v>
      </c>
      <c r="P18" s="26">
        <v>-14.420838540518021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37" sqref="M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90092</v>
      </c>
      <c r="E4" s="135">
        <v>87445</v>
      </c>
    </row>
    <row r="5" spans="2:5" ht="12.75">
      <c r="B5" s="136" t="s">
        <v>9</v>
      </c>
      <c r="C5" s="137">
        <v>35197</v>
      </c>
      <c r="D5" s="137">
        <v>38450</v>
      </c>
      <c r="E5" s="137">
        <v>24149</v>
      </c>
    </row>
    <row r="6" spans="2:5" ht="12.75">
      <c r="B6" s="136" t="s">
        <v>21</v>
      </c>
      <c r="C6" s="137">
        <v>23710</v>
      </c>
      <c r="D6" s="137">
        <v>28927</v>
      </c>
      <c r="E6" s="137">
        <v>23201</v>
      </c>
    </row>
    <row r="7" spans="2:5" ht="12.75">
      <c r="B7" s="136" t="s">
        <v>1</v>
      </c>
      <c r="C7" s="137">
        <v>24690</v>
      </c>
      <c r="D7" s="137">
        <v>24530</v>
      </c>
      <c r="E7" s="137">
        <v>22808</v>
      </c>
    </row>
    <row r="8" spans="2:5" ht="12.75">
      <c r="B8" s="136" t="s">
        <v>12</v>
      </c>
      <c r="C8" s="137">
        <v>31891</v>
      </c>
      <c r="D8" s="137">
        <v>31704</v>
      </c>
      <c r="E8" s="137">
        <v>12547</v>
      </c>
    </row>
    <row r="9" spans="2:5" ht="12.75">
      <c r="B9" s="136" t="s">
        <v>81</v>
      </c>
      <c r="C9" s="137">
        <v>3677</v>
      </c>
      <c r="D9" s="137">
        <v>8650</v>
      </c>
      <c r="E9" s="137">
        <v>10829</v>
      </c>
    </row>
    <row r="10" spans="2:5" ht="12.75">
      <c r="B10" s="136" t="s">
        <v>14</v>
      </c>
      <c r="C10" s="137">
        <v>7024</v>
      </c>
      <c r="D10" s="137">
        <v>7620</v>
      </c>
      <c r="E10" s="137">
        <v>9805</v>
      </c>
    </row>
    <row r="11" spans="2:5" ht="12.75">
      <c r="B11" s="136" t="s">
        <v>25</v>
      </c>
      <c r="C11" s="137">
        <v>2310</v>
      </c>
      <c r="D11" s="137">
        <v>2473</v>
      </c>
      <c r="E11" s="137">
        <v>9784</v>
      </c>
    </row>
    <row r="12" spans="2:5" ht="12.75">
      <c r="B12" s="136" t="s">
        <v>20</v>
      </c>
      <c r="C12" s="137">
        <v>12673</v>
      </c>
      <c r="D12" s="137">
        <v>14382</v>
      </c>
      <c r="E12" s="137">
        <v>9729</v>
      </c>
    </row>
    <row r="13" spans="2:5" ht="12.75">
      <c r="B13" s="136" t="s">
        <v>10</v>
      </c>
      <c r="C13" s="137">
        <v>7933</v>
      </c>
      <c r="D13" s="137">
        <v>6611</v>
      </c>
      <c r="E13" s="137">
        <v>6608</v>
      </c>
    </row>
    <row r="14" spans="2:5" ht="12.75">
      <c r="B14" s="14" t="s">
        <v>16</v>
      </c>
      <c r="C14" s="20">
        <v>8169</v>
      </c>
      <c r="D14" s="20">
        <v>7359</v>
      </c>
      <c r="E14" s="20">
        <v>6295</v>
      </c>
    </row>
    <row r="15" spans="2:5" ht="12.75">
      <c r="B15" s="14" t="s">
        <v>74</v>
      </c>
      <c r="C15" s="20">
        <v>5151</v>
      </c>
      <c r="D15" s="20">
        <v>6174</v>
      </c>
      <c r="E15" s="20">
        <v>5588</v>
      </c>
    </row>
    <row r="16" spans="2:5" ht="12.75">
      <c r="B16" s="14" t="s">
        <v>8</v>
      </c>
      <c r="C16" s="20">
        <v>8820</v>
      </c>
      <c r="D16" s="20">
        <v>7972</v>
      </c>
      <c r="E16" s="20">
        <v>5572</v>
      </c>
    </row>
    <row r="17" spans="2:5" ht="12.75">
      <c r="B17" s="14" t="s">
        <v>23</v>
      </c>
      <c r="C17" s="20">
        <v>1519</v>
      </c>
      <c r="D17" s="20">
        <v>1555</v>
      </c>
      <c r="E17" s="20">
        <v>4430</v>
      </c>
    </row>
    <row r="18" spans="2:5" ht="12.75">
      <c r="B18" s="14" t="s">
        <v>3</v>
      </c>
      <c r="C18" s="20">
        <v>15052</v>
      </c>
      <c r="D18" s="20">
        <v>7138</v>
      </c>
      <c r="E18" s="20">
        <v>4080</v>
      </c>
    </row>
    <row r="19" spans="2:5" ht="12.75">
      <c r="B19" s="14" t="s">
        <v>27</v>
      </c>
      <c r="C19" s="20">
        <v>2209</v>
      </c>
      <c r="D19" s="20">
        <v>1883</v>
      </c>
      <c r="E19" s="20">
        <v>4056</v>
      </c>
    </row>
    <row r="20" spans="2:5" ht="12.75">
      <c r="B20" s="14" t="s">
        <v>18</v>
      </c>
      <c r="C20" s="20">
        <v>4469</v>
      </c>
      <c r="D20" s="20">
        <v>3631</v>
      </c>
      <c r="E20" s="20">
        <v>3401</v>
      </c>
    </row>
    <row r="21" spans="2:5" ht="12.75">
      <c r="B21" s="14" t="s">
        <v>30</v>
      </c>
      <c r="C21" s="20">
        <v>2152</v>
      </c>
      <c r="D21" s="20">
        <v>3640</v>
      </c>
      <c r="E21" s="20">
        <v>2282</v>
      </c>
    </row>
    <row r="22" spans="2:5" ht="12.75">
      <c r="B22" s="14" t="s">
        <v>11</v>
      </c>
      <c r="C22" s="20">
        <v>8449</v>
      </c>
      <c r="D22" s="20">
        <v>2538</v>
      </c>
      <c r="E22" s="20">
        <v>2260</v>
      </c>
    </row>
    <row r="23" spans="2:5" ht="12.75">
      <c r="B23" s="15" t="s">
        <v>34</v>
      </c>
      <c r="C23" s="20">
        <v>2353</v>
      </c>
      <c r="D23" s="20">
        <v>2757</v>
      </c>
      <c r="E23" s="20">
        <v>2116</v>
      </c>
    </row>
    <row r="24" spans="2:5" ht="12.75">
      <c r="B24" s="15" t="s">
        <v>5</v>
      </c>
      <c r="C24" s="20">
        <v>642</v>
      </c>
      <c r="D24" s="20">
        <v>1117</v>
      </c>
      <c r="E24" s="20">
        <v>1183</v>
      </c>
    </row>
    <row r="25" spans="2:5" ht="12.75">
      <c r="B25" s="14" t="s">
        <v>51</v>
      </c>
      <c r="C25" s="20">
        <v>1128</v>
      </c>
      <c r="D25" s="20">
        <v>1036</v>
      </c>
      <c r="E25" s="20">
        <v>1175</v>
      </c>
    </row>
    <row r="26" spans="2:5" ht="12.75">
      <c r="B26" s="14" t="s">
        <v>24</v>
      </c>
      <c r="C26" s="20">
        <v>1154</v>
      </c>
      <c r="D26" s="20">
        <v>1063</v>
      </c>
      <c r="E26" s="20">
        <v>1110</v>
      </c>
    </row>
    <row r="27" spans="2:5" ht="12.75">
      <c r="B27" s="14" t="s">
        <v>87</v>
      </c>
      <c r="C27" s="20">
        <v>2285</v>
      </c>
      <c r="D27" s="20">
        <v>1659</v>
      </c>
      <c r="E27" s="20">
        <v>1093</v>
      </c>
    </row>
    <row r="28" spans="2:5" ht="12.75">
      <c r="B28" s="16" t="s">
        <v>13</v>
      </c>
      <c r="C28" s="20">
        <v>1380</v>
      </c>
      <c r="D28" s="20">
        <v>1057</v>
      </c>
      <c r="E28" s="20">
        <v>1029</v>
      </c>
    </row>
    <row r="29" spans="2:5" ht="12.75">
      <c r="B29" s="14" t="s">
        <v>41</v>
      </c>
      <c r="C29" s="20">
        <v>3465</v>
      </c>
      <c r="D29" s="20">
        <v>2478</v>
      </c>
      <c r="E29" s="20">
        <v>1029</v>
      </c>
    </row>
    <row r="30" spans="2:5" ht="12.75">
      <c r="B30" s="14" t="s">
        <v>29</v>
      </c>
      <c r="C30" s="20">
        <v>4758</v>
      </c>
      <c r="D30" s="20">
        <v>2273</v>
      </c>
      <c r="E30" s="20">
        <v>1026</v>
      </c>
    </row>
    <row r="31" spans="2:5" ht="12.75">
      <c r="B31" s="14" t="s">
        <v>79</v>
      </c>
      <c r="C31" s="20">
        <v>671</v>
      </c>
      <c r="D31" s="20">
        <v>482</v>
      </c>
      <c r="E31" s="20">
        <v>857</v>
      </c>
    </row>
    <row r="32" spans="2:5" ht="12.75">
      <c r="B32" s="14" t="s">
        <v>26</v>
      </c>
      <c r="C32" s="20">
        <v>2215</v>
      </c>
      <c r="D32" s="20">
        <v>1923</v>
      </c>
      <c r="E32" s="20">
        <v>791</v>
      </c>
    </row>
    <row r="33" spans="2:5" ht="12.75">
      <c r="B33" s="14" t="s">
        <v>2</v>
      </c>
      <c r="C33" s="20">
        <v>1198</v>
      </c>
      <c r="D33" s="20">
        <v>557</v>
      </c>
      <c r="E33" s="20">
        <v>769</v>
      </c>
    </row>
    <row r="34" spans="2:5" ht="12.75">
      <c r="B34" s="14" t="s">
        <v>28</v>
      </c>
      <c r="C34" s="20">
        <v>1200</v>
      </c>
      <c r="D34" s="20">
        <v>828</v>
      </c>
      <c r="E34" s="20">
        <v>758</v>
      </c>
    </row>
    <row r="35" spans="2:5" ht="12.75">
      <c r="B35" s="14" t="s">
        <v>44</v>
      </c>
      <c r="C35" s="20">
        <v>897</v>
      </c>
      <c r="D35" s="20">
        <v>844</v>
      </c>
      <c r="E35" s="20">
        <v>757</v>
      </c>
    </row>
    <row r="36" spans="2:5" ht="12.75">
      <c r="B36" s="14" t="s">
        <v>52</v>
      </c>
      <c r="C36" s="20">
        <v>941</v>
      </c>
      <c r="D36" s="20">
        <v>700</v>
      </c>
      <c r="E36" s="20">
        <v>680</v>
      </c>
    </row>
    <row r="37" spans="2:5" ht="13.5" thickBot="1">
      <c r="B37" s="14" t="s">
        <v>80</v>
      </c>
      <c r="C37" s="20">
        <v>401</v>
      </c>
      <c r="D37" s="20">
        <v>279</v>
      </c>
      <c r="E37" s="20">
        <v>659</v>
      </c>
    </row>
    <row r="38" spans="2:9" ht="13.5" thickBot="1">
      <c r="B38" s="14" t="s">
        <v>86</v>
      </c>
      <c r="C38" s="20">
        <v>1152</v>
      </c>
      <c r="D38" s="20">
        <v>838</v>
      </c>
      <c r="E38" s="20">
        <v>655</v>
      </c>
      <c r="H38" s="13"/>
      <c r="I38" s="13"/>
    </row>
    <row r="39" spans="2:9" ht="12.75">
      <c r="B39" s="14" t="s">
        <v>46</v>
      </c>
      <c r="C39" s="20">
        <v>515</v>
      </c>
      <c r="D39" s="20">
        <v>592</v>
      </c>
      <c r="E39" s="20">
        <v>512</v>
      </c>
      <c r="F39" s="79"/>
      <c r="G39" s="134" t="s">
        <v>0</v>
      </c>
      <c r="H39" s="70"/>
      <c r="I39" s="135">
        <v>87445</v>
      </c>
    </row>
    <row r="40" spans="2:9" ht="12.75">
      <c r="B40" s="14" t="s">
        <v>19</v>
      </c>
      <c r="C40" s="20">
        <v>435</v>
      </c>
      <c r="D40" s="20">
        <v>454</v>
      </c>
      <c r="E40" s="20">
        <v>496</v>
      </c>
      <c r="F40" s="79"/>
      <c r="G40" s="136" t="s">
        <v>9</v>
      </c>
      <c r="H40" s="71"/>
      <c r="I40" s="137">
        <v>24149</v>
      </c>
    </row>
    <row r="41" spans="2:9" ht="12.75">
      <c r="B41" s="14" t="s">
        <v>47</v>
      </c>
      <c r="C41" s="20">
        <v>775</v>
      </c>
      <c r="D41" s="20">
        <v>978</v>
      </c>
      <c r="E41" s="20">
        <v>467</v>
      </c>
      <c r="F41" s="79"/>
      <c r="G41" s="136" t="s">
        <v>21</v>
      </c>
      <c r="H41" s="73"/>
      <c r="I41" s="137">
        <v>23201</v>
      </c>
    </row>
    <row r="42" spans="2:9" ht="12.75">
      <c r="B42" s="14" t="s">
        <v>55</v>
      </c>
      <c r="C42" s="20">
        <v>322</v>
      </c>
      <c r="D42" s="20">
        <v>237</v>
      </c>
      <c r="E42" s="20">
        <v>370</v>
      </c>
      <c r="F42" s="79"/>
      <c r="G42" s="136" t="s">
        <v>1</v>
      </c>
      <c r="H42" s="73"/>
      <c r="I42" s="137">
        <v>22808</v>
      </c>
    </row>
    <row r="43" spans="2:9" ht="12.75">
      <c r="B43" s="14" t="s">
        <v>4</v>
      </c>
      <c r="C43" s="20">
        <v>368</v>
      </c>
      <c r="D43" s="20">
        <v>326</v>
      </c>
      <c r="E43" s="20">
        <v>352</v>
      </c>
      <c r="F43" s="79"/>
      <c r="G43" s="136" t="s">
        <v>12</v>
      </c>
      <c r="H43" s="73"/>
      <c r="I43" s="137">
        <v>12547</v>
      </c>
    </row>
    <row r="44" spans="2:9" ht="12.75">
      <c r="B44" s="14" t="s">
        <v>31</v>
      </c>
      <c r="C44" s="20">
        <v>1266</v>
      </c>
      <c r="D44" s="20">
        <v>1046</v>
      </c>
      <c r="E44" s="20">
        <v>347</v>
      </c>
      <c r="F44" s="79"/>
      <c r="G44" s="136" t="s">
        <v>81</v>
      </c>
      <c r="H44" s="73"/>
      <c r="I44" s="137">
        <v>10829</v>
      </c>
    </row>
    <row r="45" spans="2:9" ht="12.75">
      <c r="B45" s="14" t="s">
        <v>64</v>
      </c>
      <c r="C45" s="20">
        <v>760</v>
      </c>
      <c r="D45" s="20">
        <v>847</v>
      </c>
      <c r="E45" s="20">
        <v>340</v>
      </c>
      <c r="F45" s="80"/>
      <c r="G45" s="136" t="s">
        <v>14</v>
      </c>
      <c r="H45" s="71"/>
      <c r="I45" s="137">
        <v>9805</v>
      </c>
    </row>
    <row r="46" spans="2:9" ht="12.75">
      <c r="B46" s="14" t="s">
        <v>73</v>
      </c>
      <c r="C46" s="20">
        <v>767</v>
      </c>
      <c r="D46" s="20">
        <v>366</v>
      </c>
      <c r="E46" s="20">
        <v>297</v>
      </c>
      <c r="F46" s="79"/>
      <c r="G46" s="136" t="s">
        <v>25</v>
      </c>
      <c r="H46" s="73"/>
      <c r="I46" s="137">
        <v>9784</v>
      </c>
    </row>
    <row r="47" spans="2:9" ht="12.75">
      <c r="B47" s="14" t="s">
        <v>15</v>
      </c>
      <c r="C47" s="20">
        <v>227</v>
      </c>
      <c r="D47" s="20">
        <v>335</v>
      </c>
      <c r="E47" s="20">
        <v>278</v>
      </c>
      <c r="F47" s="79"/>
      <c r="G47" s="136" t="s">
        <v>20</v>
      </c>
      <c r="H47" s="73"/>
      <c r="I47" s="137">
        <v>9729</v>
      </c>
    </row>
    <row r="48" spans="2:10" ht="12.75" customHeight="1">
      <c r="B48" s="14" t="s">
        <v>22</v>
      </c>
      <c r="C48" s="20">
        <v>1553</v>
      </c>
      <c r="D48" s="20">
        <v>344</v>
      </c>
      <c r="E48" s="20">
        <v>261</v>
      </c>
      <c r="F48" s="79"/>
      <c r="G48" s="136" t="s">
        <v>10</v>
      </c>
      <c r="H48" s="71"/>
      <c r="I48" s="137">
        <v>6608</v>
      </c>
      <c r="J48" s="69"/>
    </row>
    <row r="49" spans="2:9" ht="12.75">
      <c r="B49" s="14" t="s">
        <v>38</v>
      </c>
      <c r="C49" s="20">
        <v>25</v>
      </c>
      <c r="D49" s="20">
        <v>31</v>
      </c>
      <c r="E49" s="20">
        <v>252</v>
      </c>
      <c r="G49" s="14" t="s">
        <v>102</v>
      </c>
      <c r="H49" s="72"/>
      <c r="I49" s="72">
        <f>I50-SUM(I39+I40+I41+I42+I43+I44+I45+I46+I47+I48)</f>
        <v>62487</v>
      </c>
    </row>
    <row r="50" spans="2:9" ht="12.75">
      <c r="B50" s="14" t="s">
        <v>45</v>
      </c>
      <c r="C50" s="20">
        <v>152</v>
      </c>
      <c r="D50" s="20">
        <v>101</v>
      </c>
      <c r="E50" s="20">
        <v>244</v>
      </c>
      <c r="G50" s="14" t="s">
        <v>100</v>
      </c>
      <c r="H50" s="71"/>
      <c r="I50" s="72">
        <f>E97</f>
        <v>279392</v>
      </c>
    </row>
    <row r="51" spans="2:5" ht="12.75">
      <c r="B51" s="14" t="s">
        <v>89</v>
      </c>
      <c r="C51" s="20">
        <v>463</v>
      </c>
      <c r="D51" s="20">
        <v>284</v>
      </c>
      <c r="E51" s="20">
        <v>231</v>
      </c>
    </row>
    <row r="52" spans="2:5" ht="12.75">
      <c r="B52" s="14" t="s">
        <v>37</v>
      </c>
      <c r="C52" s="20">
        <v>71</v>
      </c>
      <c r="D52" s="20">
        <v>44</v>
      </c>
      <c r="E52" s="20">
        <v>189</v>
      </c>
    </row>
    <row r="53" spans="2:5" ht="12.75">
      <c r="B53" s="14" t="s">
        <v>32</v>
      </c>
      <c r="C53" s="20">
        <v>360</v>
      </c>
      <c r="D53" s="20">
        <v>233</v>
      </c>
      <c r="E53" s="20">
        <v>176</v>
      </c>
    </row>
    <row r="54" spans="2:5" ht="12.75">
      <c r="B54" s="14" t="s">
        <v>63</v>
      </c>
      <c r="C54" s="20">
        <v>146</v>
      </c>
      <c r="D54" s="20">
        <v>144</v>
      </c>
      <c r="E54" s="20">
        <v>175</v>
      </c>
    </row>
    <row r="55" spans="2:5" ht="12.75">
      <c r="B55" s="14" t="s">
        <v>78</v>
      </c>
      <c r="C55" s="20">
        <v>63</v>
      </c>
      <c r="D55" s="20">
        <v>65</v>
      </c>
      <c r="E55" s="20">
        <v>168</v>
      </c>
    </row>
    <row r="56" spans="2:5" ht="12.75">
      <c r="B56" s="14" t="s">
        <v>48</v>
      </c>
      <c r="C56" s="20">
        <v>128</v>
      </c>
      <c r="D56" s="20">
        <v>127</v>
      </c>
      <c r="E56" s="20">
        <v>167</v>
      </c>
    </row>
    <row r="57" spans="2:5" ht="12.75">
      <c r="B57" s="14" t="s">
        <v>105</v>
      </c>
      <c r="C57" s="20">
        <v>457</v>
      </c>
      <c r="D57" s="20">
        <v>598</v>
      </c>
      <c r="E57" s="20">
        <v>157</v>
      </c>
    </row>
    <row r="58" spans="2:5" ht="12.75">
      <c r="B58" s="14" t="s">
        <v>58</v>
      </c>
      <c r="C58" s="20">
        <v>105</v>
      </c>
      <c r="D58" s="20">
        <v>127</v>
      </c>
      <c r="E58" s="20">
        <v>151</v>
      </c>
    </row>
    <row r="59" spans="2:5" ht="12.75">
      <c r="B59" s="14" t="s">
        <v>57</v>
      </c>
      <c r="C59" s="20">
        <v>106</v>
      </c>
      <c r="D59" s="20">
        <v>104</v>
      </c>
      <c r="E59" s="20">
        <v>129</v>
      </c>
    </row>
    <row r="60" spans="2:5" ht="12.75">
      <c r="B60" s="14" t="s">
        <v>69</v>
      </c>
      <c r="C60" s="20">
        <v>176</v>
      </c>
      <c r="D60" s="20">
        <v>243</v>
      </c>
      <c r="E60" s="20">
        <v>124</v>
      </c>
    </row>
    <row r="61" spans="2:5" ht="12.75">
      <c r="B61" s="14" t="s">
        <v>70</v>
      </c>
      <c r="C61" s="20">
        <v>91</v>
      </c>
      <c r="D61" s="20">
        <v>130</v>
      </c>
      <c r="E61" s="20">
        <v>123</v>
      </c>
    </row>
    <row r="62" spans="2:5" ht="12.75">
      <c r="B62" s="14" t="s">
        <v>59</v>
      </c>
      <c r="C62" s="20">
        <v>110</v>
      </c>
      <c r="D62" s="20">
        <v>266</v>
      </c>
      <c r="E62" s="20">
        <v>121</v>
      </c>
    </row>
    <row r="63" spans="2:5" ht="12.75">
      <c r="B63" s="15" t="s">
        <v>33</v>
      </c>
      <c r="C63" s="20">
        <v>134</v>
      </c>
      <c r="D63" s="20">
        <v>139</v>
      </c>
      <c r="E63" s="20">
        <v>119</v>
      </c>
    </row>
    <row r="64" spans="2:5" ht="12.75">
      <c r="B64" s="14" t="s">
        <v>50</v>
      </c>
      <c r="C64" s="20">
        <v>124</v>
      </c>
      <c r="D64" s="20">
        <v>140</v>
      </c>
      <c r="E64" s="20">
        <v>114</v>
      </c>
    </row>
    <row r="65" spans="2:5" ht="12.75">
      <c r="B65" s="14" t="s">
        <v>75</v>
      </c>
      <c r="C65" s="20">
        <v>141</v>
      </c>
      <c r="D65" s="20">
        <v>207</v>
      </c>
      <c r="E65" s="20">
        <v>105</v>
      </c>
    </row>
    <row r="66" spans="2:5" ht="12.75">
      <c r="B66" s="14" t="s">
        <v>56</v>
      </c>
      <c r="C66" s="20">
        <v>119</v>
      </c>
      <c r="D66" s="20">
        <v>132</v>
      </c>
      <c r="E66" s="20">
        <v>100</v>
      </c>
    </row>
    <row r="67" spans="2:5" ht="12.75">
      <c r="B67" s="14" t="s">
        <v>85</v>
      </c>
      <c r="C67" s="20">
        <v>201</v>
      </c>
      <c r="D67" s="20">
        <v>103</v>
      </c>
      <c r="E67" s="20">
        <v>88</v>
      </c>
    </row>
    <row r="68" spans="2:5" ht="12.75">
      <c r="B68" s="14" t="s">
        <v>36</v>
      </c>
      <c r="C68" s="20">
        <v>97</v>
      </c>
      <c r="D68" s="20">
        <v>125</v>
      </c>
      <c r="E68" s="20">
        <v>86</v>
      </c>
    </row>
    <row r="69" spans="2:5" ht="12.75">
      <c r="B69" s="14" t="s">
        <v>88</v>
      </c>
      <c r="C69" s="20">
        <v>273</v>
      </c>
      <c r="D69" s="20">
        <v>172</v>
      </c>
      <c r="E69" s="20">
        <v>78</v>
      </c>
    </row>
    <row r="70" spans="2:5" ht="12.75">
      <c r="B70" s="14" t="s">
        <v>62</v>
      </c>
      <c r="C70" s="20">
        <v>59</v>
      </c>
      <c r="D70" s="20">
        <v>68</v>
      </c>
      <c r="E70" s="20">
        <v>68</v>
      </c>
    </row>
    <row r="71" spans="2:5" ht="12.75">
      <c r="B71" s="14" t="s">
        <v>39</v>
      </c>
      <c r="C71" s="20">
        <v>45</v>
      </c>
      <c r="D71" s="20">
        <v>68</v>
      </c>
      <c r="E71" s="20">
        <v>66</v>
      </c>
    </row>
    <row r="72" spans="2:5" ht="12.75">
      <c r="B72" s="14" t="s">
        <v>60</v>
      </c>
      <c r="C72" s="20">
        <v>4</v>
      </c>
      <c r="D72" s="20">
        <v>22</v>
      </c>
      <c r="E72" s="20">
        <v>64</v>
      </c>
    </row>
    <row r="73" spans="2:5" ht="12.75">
      <c r="B73" s="14" t="s">
        <v>83</v>
      </c>
      <c r="C73" s="20">
        <v>36</v>
      </c>
      <c r="D73" s="20">
        <v>26</v>
      </c>
      <c r="E73" s="20">
        <v>57</v>
      </c>
    </row>
    <row r="74" spans="2:5" ht="12.75">
      <c r="B74" s="15" t="s">
        <v>65</v>
      </c>
      <c r="C74" s="20">
        <v>10</v>
      </c>
      <c r="D74" s="20">
        <v>17</v>
      </c>
      <c r="E74" s="20">
        <v>50</v>
      </c>
    </row>
    <row r="75" spans="2:5" ht="12.75">
      <c r="B75" s="14" t="s">
        <v>82</v>
      </c>
      <c r="C75" s="20">
        <v>163</v>
      </c>
      <c r="D75" s="20">
        <v>107</v>
      </c>
      <c r="E75" s="20">
        <v>49</v>
      </c>
    </row>
    <row r="76" spans="2:5" ht="12.75">
      <c r="B76" s="14" t="s">
        <v>17</v>
      </c>
      <c r="C76" s="20">
        <v>24</v>
      </c>
      <c r="D76" s="20">
        <v>30</v>
      </c>
      <c r="E76" s="20">
        <v>45</v>
      </c>
    </row>
    <row r="77" spans="2:5" ht="12.75">
      <c r="B77" s="15" t="s">
        <v>54</v>
      </c>
      <c r="C77" s="20">
        <v>218</v>
      </c>
      <c r="D77" s="20">
        <v>46</v>
      </c>
      <c r="E77" s="20">
        <v>41</v>
      </c>
    </row>
    <row r="78" spans="2:5" ht="12.75">
      <c r="B78" s="14" t="s">
        <v>104</v>
      </c>
      <c r="C78" s="20">
        <v>161</v>
      </c>
      <c r="D78" s="20">
        <v>60</v>
      </c>
      <c r="E78" s="20">
        <v>38</v>
      </c>
    </row>
    <row r="79" spans="2:5" ht="12.75">
      <c r="B79" s="14" t="s">
        <v>90</v>
      </c>
      <c r="C79" s="20">
        <v>319</v>
      </c>
      <c r="D79" s="20">
        <v>129</v>
      </c>
      <c r="E79" s="20">
        <v>36</v>
      </c>
    </row>
    <row r="80" spans="2:5" ht="12.75">
      <c r="B80" s="14" t="s">
        <v>84</v>
      </c>
      <c r="C80" s="20">
        <v>38</v>
      </c>
      <c r="D80" s="20">
        <v>70</v>
      </c>
      <c r="E80" s="20">
        <v>34</v>
      </c>
    </row>
    <row r="81" spans="2:5" ht="12.75">
      <c r="B81" s="14" t="s">
        <v>71</v>
      </c>
      <c r="C81" s="20">
        <v>26</v>
      </c>
      <c r="D81" s="20">
        <v>24</v>
      </c>
      <c r="E81" s="20">
        <v>34</v>
      </c>
    </row>
    <row r="82" spans="2:5" ht="12.75">
      <c r="B82" s="14" t="s">
        <v>43</v>
      </c>
      <c r="C82" s="20">
        <v>27</v>
      </c>
      <c r="D82" s="20">
        <v>26</v>
      </c>
      <c r="E82" s="20">
        <v>29</v>
      </c>
    </row>
    <row r="83" spans="2:5" ht="12.75">
      <c r="B83" s="15" t="s">
        <v>53</v>
      </c>
      <c r="C83" s="20">
        <v>244</v>
      </c>
      <c r="D83" s="20">
        <v>54</v>
      </c>
      <c r="E83" s="20">
        <v>20</v>
      </c>
    </row>
    <row r="84" spans="2:5" ht="12.75">
      <c r="B84" s="14" t="s">
        <v>68</v>
      </c>
      <c r="C84" s="20">
        <v>31</v>
      </c>
      <c r="D84" s="20">
        <v>38</v>
      </c>
      <c r="E84" s="20">
        <v>17</v>
      </c>
    </row>
    <row r="85" spans="2:5" ht="12.75">
      <c r="B85" s="14" t="s">
        <v>40</v>
      </c>
      <c r="C85" s="20">
        <v>13</v>
      </c>
      <c r="D85" s="20">
        <v>45</v>
      </c>
      <c r="E85" s="20">
        <v>17</v>
      </c>
    </row>
    <row r="86" spans="2:5" ht="12.75">
      <c r="B86" s="14" t="s">
        <v>72</v>
      </c>
      <c r="C86" s="20">
        <v>47</v>
      </c>
      <c r="D86" s="20">
        <v>46</v>
      </c>
      <c r="E86" s="20">
        <v>16</v>
      </c>
    </row>
    <row r="87" spans="2:5" ht="12.75">
      <c r="B87" s="14" t="s">
        <v>77</v>
      </c>
      <c r="C87" s="20">
        <v>22</v>
      </c>
      <c r="D87" s="20">
        <v>7</v>
      </c>
      <c r="E87" s="20">
        <v>9</v>
      </c>
    </row>
    <row r="88" spans="2:5" ht="12.75">
      <c r="B88" s="14" t="s">
        <v>42</v>
      </c>
      <c r="C88" s="20">
        <v>11</v>
      </c>
      <c r="D88" s="20">
        <v>2</v>
      </c>
      <c r="E88" s="20">
        <v>8</v>
      </c>
    </row>
    <row r="89" spans="2:5" ht="12.75">
      <c r="B89" s="14" t="s">
        <v>66</v>
      </c>
      <c r="C89" s="20">
        <v>25</v>
      </c>
      <c r="D89" s="20">
        <v>5</v>
      </c>
      <c r="E89" s="20">
        <v>6</v>
      </c>
    </row>
    <row r="90" spans="2:5" ht="12.75">
      <c r="B90" s="14" t="s">
        <v>76</v>
      </c>
      <c r="C90" s="20">
        <v>2</v>
      </c>
      <c r="D90" s="20">
        <v>6</v>
      </c>
      <c r="E90" s="20">
        <v>5</v>
      </c>
    </row>
    <row r="91" spans="2:5" ht="12.75">
      <c r="B91" s="14" t="s">
        <v>61</v>
      </c>
      <c r="C91" s="20">
        <v>2</v>
      </c>
      <c r="D91" s="20">
        <v>1</v>
      </c>
      <c r="E91" s="20">
        <v>2</v>
      </c>
    </row>
    <row r="92" spans="2:5" ht="12.75">
      <c r="B92" s="14" t="s">
        <v>35</v>
      </c>
      <c r="C92" s="20">
        <v>15</v>
      </c>
      <c r="D92" s="20">
        <v>30</v>
      </c>
      <c r="E92" s="20">
        <v>1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1272</v>
      </c>
      <c r="E96" s="62">
        <v>1307</v>
      </c>
    </row>
    <row r="97" spans="2:5" ht="13.5" thickBot="1">
      <c r="B97" s="7" t="s">
        <v>6</v>
      </c>
      <c r="C97" s="22">
        <v>339566</v>
      </c>
      <c r="D97" s="22">
        <v>326472</v>
      </c>
      <c r="E97" s="21">
        <v>279392</v>
      </c>
    </row>
    <row r="98" spans="2:5" ht="13.5" thickBot="1">
      <c r="B98" s="7" t="s">
        <v>91</v>
      </c>
      <c r="C98" s="22">
        <v>174198</v>
      </c>
      <c r="D98" s="22">
        <v>188565</v>
      </c>
      <c r="E98" s="21">
        <v>195736</v>
      </c>
    </row>
    <row r="99" spans="2:5" ht="13.5" thickBot="1">
      <c r="B99" s="7" t="s">
        <v>7</v>
      </c>
      <c r="C99" s="22">
        <v>513764</v>
      </c>
      <c r="D99" s="22">
        <v>515037</v>
      </c>
      <c r="E99" s="22">
        <v>475128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2:10" ht="12.75">
      <c r="B1" s="174" t="s">
        <v>131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134</v>
      </c>
      <c r="J5" s="6" t="s">
        <v>140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83086</v>
      </c>
      <c r="D18" s="31">
        <v>143331</v>
      </c>
      <c r="E18" s="31">
        <v>90462</v>
      </c>
      <c r="F18" s="31">
        <v>122139</v>
      </c>
      <c r="G18" s="31">
        <v>97136</v>
      </c>
      <c r="H18" s="31">
        <v>48735</v>
      </c>
      <c r="I18" s="32">
        <v>-20.470938848361296</v>
      </c>
      <c r="J18" s="32">
        <v>-49.82807609948937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5" t="s">
        <v>149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26</v>
      </c>
      <c r="D36" s="177"/>
      <c r="E36" s="177"/>
    </row>
    <row r="37" spans="2:5" ht="12.75">
      <c r="B37" s="178" t="s">
        <v>148</v>
      </c>
      <c r="C37" s="178"/>
      <c r="D37" s="178"/>
      <c r="E37" s="178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3">
      <selection activeCell="A18" sqref="A18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79" t="s">
        <v>150</v>
      </c>
      <c r="C4" s="180" t="s">
        <v>94</v>
      </c>
      <c r="D4" s="179" t="s">
        <v>95</v>
      </c>
      <c r="E4" s="179" t="s">
        <v>98</v>
      </c>
      <c r="F4" s="179" t="s">
        <v>96</v>
      </c>
      <c r="G4" s="179" t="s">
        <v>97</v>
      </c>
      <c r="H4" s="179" t="s">
        <v>99</v>
      </c>
      <c r="I4" s="181" t="s">
        <v>100</v>
      </c>
    </row>
    <row r="5" spans="2:9" ht="16.5" thickBot="1">
      <c r="B5" s="179" t="s">
        <v>103</v>
      </c>
      <c r="C5" s="182">
        <v>12734</v>
      </c>
      <c r="D5" s="182">
        <v>3462</v>
      </c>
      <c r="E5" s="182">
        <v>192</v>
      </c>
      <c r="F5" s="182">
        <v>1218</v>
      </c>
      <c r="G5" s="182">
        <v>245</v>
      </c>
      <c r="H5" s="182">
        <v>0</v>
      </c>
      <c r="I5" s="182">
        <f>SUM(C5:H5)</f>
        <v>17851</v>
      </c>
    </row>
    <row r="6" spans="2:9" ht="16.5" thickBot="1">
      <c r="B6" s="179" t="s">
        <v>110</v>
      </c>
      <c r="C6" s="182">
        <v>20049</v>
      </c>
      <c r="D6" s="182">
        <v>3770</v>
      </c>
      <c r="E6" s="182">
        <v>267</v>
      </c>
      <c r="F6" s="182">
        <v>1060</v>
      </c>
      <c r="G6" s="182">
        <v>1</v>
      </c>
      <c r="H6" s="182">
        <v>0</v>
      </c>
      <c r="I6" s="182">
        <f aca="true" t="shared" si="0" ref="I6:I16">SUM(C6:H6)</f>
        <v>25147</v>
      </c>
    </row>
    <row r="7" spans="2:9" ht="16.5" thickBot="1">
      <c r="B7" s="179" t="s">
        <v>111</v>
      </c>
      <c r="C7" s="182">
        <v>32694</v>
      </c>
      <c r="D7" s="182">
        <v>260</v>
      </c>
      <c r="E7" s="182">
        <v>282</v>
      </c>
      <c r="F7" s="182">
        <v>3029</v>
      </c>
      <c r="G7" s="182">
        <v>4</v>
      </c>
      <c r="H7" s="182">
        <v>0</v>
      </c>
      <c r="I7" s="182">
        <f t="shared" si="0"/>
        <v>36269</v>
      </c>
    </row>
    <row r="8" spans="2:9" ht="16.5" thickBot="1">
      <c r="B8" s="179" t="s">
        <v>112</v>
      </c>
      <c r="C8" s="182">
        <v>50644</v>
      </c>
      <c r="D8" s="182">
        <v>15648</v>
      </c>
      <c r="E8" s="182">
        <v>241</v>
      </c>
      <c r="F8" s="182">
        <v>2584</v>
      </c>
      <c r="G8" s="182">
        <v>2254</v>
      </c>
      <c r="H8" s="182">
        <v>0</v>
      </c>
      <c r="I8" s="182">
        <f t="shared" si="0"/>
        <v>71371</v>
      </c>
    </row>
    <row r="9" spans="2:9" ht="16.5" thickBot="1">
      <c r="B9" s="179" t="s">
        <v>113</v>
      </c>
      <c r="C9" s="182">
        <v>98735</v>
      </c>
      <c r="D9" s="182">
        <v>25595</v>
      </c>
      <c r="E9" s="182">
        <v>262</v>
      </c>
      <c r="F9" s="182">
        <v>4155</v>
      </c>
      <c r="G9" s="182">
        <v>6</v>
      </c>
      <c r="H9" s="182">
        <v>1</v>
      </c>
      <c r="I9" s="182">
        <f t="shared" si="0"/>
        <v>128754</v>
      </c>
    </row>
    <row r="10" spans="2:9" ht="16.5" thickBot="1">
      <c r="B10" s="179" t="s">
        <v>114</v>
      </c>
      <c r="C10" s="182"/>
      <c r="D10" s="182"/>
      <c r="E10" s="182"/>
      <c r="F10" s="182"/>
      <c r="G10" s="182"/>
      <c r="H10" s="182"/>
      <c r="I10" s="182">
        <f t="shared" si="0"/>
        <v>0</v>
      </c>
    </row>
    <row r="11" spans="2:9" ht="16.5" thickBot="1">
      <c r="B11" s="179" t="s">
        <v>115</v>
      </c>
      <c r="C11" s="182"/>
      <c r="D11" s="182"/>
      <c r="E11" s="182"/>
      <c r="F11" s="182"/>
      <c r="G11" s="182"/>
      <c r="H11" s="182"/>
      <c r="I11" s="182">
        <f t="shared" si="0"/>
        <v>0</v>
      </c>
    </row>
    <row r="12" spans="2:9" ht="16.5" thickBot="1">
      <c r="B12" s="179" t="s">
        <v>116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117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118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16.5" thickBot="1">
      <c r="B15" s="179" t="s">
        <v>119</v>
      </c>
      <c r="C15" s="182"/>
      <c r="D15" s="182"/>
      <c r="E15" s="182"/>
      <c r="F15" s="182"/>
      <c r="G15" s="182"/>
      <c r="H15" s="182"/>
      <c r="I15" s="182">
        <f t="shared" si="0"/>
        <v>0</v>
      </c>
    </row>
    <row r="16" spans="2:9" ht="16.5" thickBot="1">
      <c r="B16" s="179" t="s">
        <v>120</v>
      </c>
      <c r="C16" s="182"/>
      <c r="D16" s="182"/>
      <c r="E16" s="182"/>
      <c r="F16" s="182"/>
      <c r="G16" s="182"/>
      <c r="H16" s="182"/>
      <c r="I16" s="182">
        <f t="shared" si="0"/>
        <v>0</v>
      </c>
    </row>
    <row r="17" spans="2:9" ht="16.5" thickBot="1">
      <c r="B17" s="180" t="s">
        <v>100</v>
      </c>
      <c r="C17" s="182">
        <f aca="true" t="shared" si="1" ref="C17:H17">SUM(C5:C16)</f>
        <v>214856</v>
      </c>
      <c r="D17" s="182">
        <f t="shared" si="1"/>
        <v>48735</v>
      </c>
      <c r="E17" s="182">
        <f t="shared" si="1"/>
        <v>1244</v>
      </c>
      <c r="F17" s="182">
        <f t="shared" si="1"/>
        <v>12046</v>
      </c>
      <c r="G17" s="182">
        <f t="shared" si="1"/>
        <v>2510</v>
      </c>
      <c r="H17" s="182">
        <f t="shared" si="1"/>
        <v>1</v>
      </c>
      <c r="I17" s="182">
        <f>SUM(I5:I16)</f>
        <v>279392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2015-06-03T08:26:00Z</dcterms:modified>
  <cp:category/>
  <cp:version/>
  <cp:contentType/>
  <cp:contentStatus/>
</cp:coreProperties>
</file>