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<sst xmlns="http://schemas.openxmlformats.org/spreadsheetml/2006/main" count="392" uniqueCount="158">
  <si>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</si>
  <si>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</si>
  <si>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</si>
  <si>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</si>
  <si>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</si>
  <si>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</si>
  <si>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</si>
  <si>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</si>
  <si>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</si>
  <si>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</si>
  <si>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</si>
  <si>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</si>
  <si>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</si>
  <si>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</si>
  <si>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</si>
  <si>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</si>
  <si>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</si>
  <si>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</si>
  <si>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</si>
  <si>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</si>
  <si>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</si>
  <si>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</si>
  <si>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</si>
  <si>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</si>
  <si>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</si>
  <si>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</si>
  <si>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</si>
  <si>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</si>
  <si>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</si>
  <si>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</si>
  <si>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</si>
  <si>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</si>
  <si>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</si>
  <si>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</si>
  <si>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</si>
  <si>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</si>
  <si>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</si>
  <si>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</si>
  <si>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</si>
  <si>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</si>
  <si>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</si>
  <si>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</si>
  <si>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</si>
  <si>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</si>
  <si>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</si>
  <si>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</si>
  <si>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</si>
  <si>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</si>
  <si>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</si>
  <si>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</si>
  <si>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</si>
  <si>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</si>
  <si>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</si>
  <si>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</si>
  <si>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</si>
  <si>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</si>
  <si>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</si>
  <si>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</si>
  <si>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</si>
  <si>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</si>
  <si>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</si>
  <si>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</si>
  <si>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</si>
  <si>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</si>
  <si>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</si>
  <si>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</si>
  <si>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</si>
  <si>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</si>
  <si>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</si>
  <si>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</si>
  <si>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</si>
  <si>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</si>
  <si>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</si>
  <si>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</si>
  <si>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</si>
  <si>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</si>
  <si>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</si>
  <si>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</si>
  <si>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</si>
  <si>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</si>
  <si>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</si>
  <si>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</si>
  <si>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</si>
  <si>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</si>
  <si>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</si>
  <si>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</si>
  <si>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</si>
  <si>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</si>
  <si>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</si>
  <si>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</si>
  <si>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</si>
  <si>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</si>
  <si>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</si>
  <si>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</si>
  <si>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</si>
  <si>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</si>
  <si>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</si>
  <si>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</si>
  <si>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</si>
  <si>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</si>
  <si>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</si>
  <si>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</si>
  <si>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</si>
  <si>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</si>
  <si>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</si>
  <si>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</si>
  <si>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</si>
  <si>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</si>
  <si>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</si>
  <si>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</si>
  <si>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</si>
  <si>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</si>
  <si>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</si>
  <si>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</si>
  <si>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</si>
  <si>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</si>
  <si>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</si>
  <si>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</si>
  <si>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</si>
  <si>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</si>
  <si>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</si>
  <si>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</si>
  <si>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</si>
  <si>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</si>
  <si>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</si>
  <si>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</si>
  <si>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</si>
  <si>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</si>
  <si>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</si>
  <si>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</si>
  <si>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</si>
  <si>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</si>
  <si>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</si>
  <si>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</si>
  <si>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</si>
  <si>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</si>
  <si>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</si>
  <si>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</si>
  <si>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</si>
  <si>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</si>
  <si>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</si>
  <si>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</si>
  <si>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</si>
  <si>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</si>
  <si>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</si>
  <si>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</si>
  <si>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</si>
  <si>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</si>
  <si>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</si>
  <si>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</si>
  <si>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</si>
  <si>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</si>
  <si>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</si>
  <si>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NİSAN 2023</t>
  </si>
  <si>
    <t>2019-2020-2021-2022-2023 YILLARI NİSAN AYI TURİZM HAREKETLERİ</t>
  </si>
  <si>
    <t>2019-2020-2021-2022-2023 YILLARI NİSAN DÖNEMİNDE İZMİR'E GİRİŞ YAPAN İLK ON ÜLKE</t>
  </si>
  <si>
    <t>4 AYLIK TOPLAM</t>
  </si>
  <si>
    <t xml:space="preserve">2023 Nisan ayında  havayolu girişlerinde bir önceki yıla göre %9,44 oranında, denizyolu girişlerinde de %75,85 oranında artış olmuştur. Toplam girişlerde %14,01 oranında artış gerçekleşmiş olup, %93,13'ünü havayolu,  %6,87'sini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</si>
</sst>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39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3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189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2" fontId="11" fillId="0" borderId="46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9" xfId="0" applyFont="1" applyFill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3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18450716"/>
        <c:axId val="31838717"/>
      </c:bar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65"/>
          <c:w val="0.9805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1'!$F$4:$F$13</c:f>
              <c:numCache/>
            </c:numRef>
          </c:val>
        </c:ser>
        <c:ser>
          <c:idx val="0"/>
          <c:order val="2"/>
          <c:tx>
            <c:strRef>
              <c:f>'6-GRAFİK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1'!$G$4:$G$13</c:f>
              <c:numCache/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11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5"/>
          <c:w val="0.7732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1'!$I$39:$I$49</c:f>
              <c:strCache/>
            </c:strRef>
          </c:cat>
          <c:val>
            <c:numRef>
              <c:f>'6-GRAFİK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11</xdr:col>
      <xdr:colOff>19050</xdr:colOff>
      <xdr:row>34</xdr:row>
      <xdr:rowOff>9525</xdr:rowOff>
    </xdr:to>
    <xdr:graphicFrame>
      <xdr:nvGraphicFramePr>
        <xdr:cNvPr id="1" name="Grafik 1"/>
        <xdr:cNvGraphicFramePr/>
      </xdr:nvGraphicFramePr>
      <xdr:xfrm>
        <a:off x="247650" y="20002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34</xdr:row>
      <xdr:rowOff>123825</xdr:rowOff>
    </xdr:from>
    <xdr:to>
      <xdr:col>11</xdr:col>
      <xdr:colOff>47625</xdr:colOff>
      <xdr:row>68</xdr:row>
      <xdr:rowOff>142875</xdr:rowOff>
    </xdr:to>
    <xdr:graphicFrame>
      <xdr:nvGraphicFramePr>
        <xdr:cNvPr id="2" name="5 Grafik"/>
        <xdr:cNvGraphicFramePr/>
      </xdr:nvGraphicFramePr>
      <xdr:xfrm>
        <a:off x="1000125" y="5648325"/>
        <a:ext cx="87249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G20" sqref="G20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83" t="s">
        <v>153</v>
      </c>
      <c r="C2" s="184"/>
      <c r="D2" s="184"/>
      <c r="E2" s="184"/>
      <c r="F2" s="184"/>
      <c r="G2" s="184"/>
      <c r="H2" s="184"/>
      <c r="I2" s="184"/>
      <c r="J2" s="184"/>
      <c r="K2" s="185"/>
      <c r="L2" s="4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61"/>
      <c r="C3" s="159"/>
      <c r="D3" s="159"/>
      <c r="E3" s="159"/>
      <c r="F3" s="159"/>
      <c r="G3" s="159"/>
      <c r="H3" s="159"/>
      <c r="I3" s="159"/>
      <c r="J3" s="159"/>
      <c r="K3" s="160"/>
      <c r="L3" s="48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61"/>
      <c r="C4" s="159"/>
      <c r="D4" s="159"/>
      <c r="E4" s="159"/>
      <c r="F4" s="159"/>
      <c r="G4" s="159"/>
      <c r="H4" s="159"/>
      <c r="I4" s="159"/>
      <c r="J4" s="159"/>
      <c r="K4" s="160"/>
      <c r="L4" s="4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86" t="s">
        <v>154</v>
      </c>
      <c r="C5" s="187"/>
      <c r="D5" s="187"/>
      <c r="E5" s="187"/>
      <c r="F5" s="187"/>
      <c r="G5" s="187"/>
      <c r="H5" s="187"/>
      <c r="I5" s="187"/>
      <c r="J5" s="187"/>
      <c r="K5" s="188"/>
      <c r="L5" s="48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24.75" customHeight="1">
      <c r="B6" s="133"/>
      <c r="C6" s="189" t="s">
        <v>150</v>
      </c>
      <c r="D6" s="189"/>
      <c r="E6" s="189"/>
      <c r="F6" s="189"/>
      <c r="G6" s="190"/>
      <c r="H6" s="189" t="s">
        <v>151</v>
      </c>
      <c r="I6" s="189"/>
      <c r="J6" s="189"/>
      <c r="K6" s="191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34"/>
      <c r="C7" s="135">
        <v>2019</v>
      </c>
      <c r="D7" s="135">
        <v>2020</v>
      </c>
      <c r="E7" s="135">
        <v>2021</v>
      </c>
      <c r="F7" s="135">
        <v>2022</v>
      </c>
      <c r="G7" s="136">
        <v>2023</v>
      </c>
      <c r="H7" s="135" t="s">
        <v>145</v>
      </c>
      <c r="I7" s="135" t="s">
        <v>149</v>
      </c>
      <c r="J7" s="135" t="s">
        <v>148</v>
      </c>
      <c r="K7" s="137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38" t="s">
        <v>107</v>
      </c>
      <c r="C8" s="139">
        <v>30554</v>
      </c>
      <c r="D8" s="139">
        <v>49</v>
      </c>
      <c r="E8" s="139">
        <v>13248</v>
      </c>
      <c r="F8" s="139">
        <v>81731</v>
      </c>
      <c r="G8" s="140">
        <v>89450</v>
      </c>
      <c r="H8" s="141">
        <v>192.76035870917065</v>
      </c>
      <c r="I8" s="141">
        <v>26936.734693877548</v>
      </c>
      <c r="J8" s="141">
        <v>516.9308574879227</v>
      </c>
      <c r="K8" s="142">
        <v>9.444396862879456</v>
      </c>
      <c r="L8" s="12"/>
      <c r="N8" s="80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38" t="s">
        <v>108</v>
      </c>
      <c r="C9" s="143">
        <v>6961</v>
      </c>
      <c r="D9" s="143">
        <v>4</v>
      </c>
      <c r="E9" s="143">
        <v>516</v>
      </c>
      <c r="F9" s="143">
        <v>6033</v>
      </c>
      <c r="G9" s="144">
        <v>10609</v>
      </c>
      <c r="H9" s="145">
        <v>52.40626346789254</v>
      </c>
      <c r="I9" s="145">
        <v>12800</v>
      </c>
      <c r="J9" s="145">
        <v>1069.186046511628</v>
      </c>
      <c r="K9" s="146">
        <v>75.84949444720704</v>
      </c>
      <c r="L9" s="12"/>
      <c r="N9" s="80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47" t="s">
        <v>98</v>
      </c>
      <c r="C10" s="143">
        <v>37515</v>
      </c>
      <c r="D10" s="143">
        <v>53</v>
      </c>
      <c r="E10" s="143">
        <v>13764</v>
      </c>
      <c r="F10" s="143">
        <v>87764</v>
      </c>
      <c r="G10" s="144">
        <v>100059</v>
      </c>
      <c r="H10" s="145">
        <v>166.71731307477012</v>
      </c>
      <c r="I10" s="145">
        <v>25869.811320754718</v>
      </c>
      <c r="J10" s="145">
        <v>537.6344086021505</v>
      </c>
      <c r="K10" s="146">
        <v>14.00916093158926</v>
      </c>
      <c r="L10" s="12"/>
      <c r="N10" s="95"/>
      <c r="O10" s="74"/>
      <c r="P10" s="55"/>
      <c r="Q10" s="55"/>
      <c r="R10" s="55"/>
      <c r="S10" s="55"/>
      <c r="T10" s="54"/>
      <c r="U10" s="55"/>
      <c r="V10" s="54"/>
    </row>
    <row r="11" spans="2:22" ht="24.75" customHeight="1">
      <c r="B11" s="138"/>
      <c r="C11" s="162"/>
      <c r="D11" s="162"/>
      <c r="E11" s="162"/>
      <c r="F11" s="162"/>
      <c r="G11" s="162"/>
      <c r="H11" s="162"/>
      <c r="I11" s="162"/>
      <c r="J11" s="162"/>
      <c r="K11" s="163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0" t="s">
        <v>157</v>
      </c>
      <c r="C12" s="181"/>
      <c r="D12" s="181"/>
      <c r="E12" s="181"/>
      <c r="F12" s="181"/>
      <c r="G12" s="181"/>
      <c r="H12" s="181"/>
      <c r="I12" s="181"/>
      <c r="J12" s="181"/>
      <c r="K12" s="182"/>
      <c r="L12" s="79"/>
      <c r="N12" s="174"/>
      <c r="O12" s="174"/>
      <c r="P12" s="174"/>
      <c r="Q12" s="174"/>
      <c r="R12" s="174"/>
      <c r="S12" s="174"/>
      <c r="T12" s="174"/>
      <c r="U12" s="174"/>
      <c r="V12" s="174"/>
    </row>
    <row r="13" spans="2:22" ht="24.75" customHeight="1"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48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33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79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2:22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5" t="s">
        <v>155</v>
      </c>
      <c r="C16" s="176"/>
      <c r="D16" s="176"/>
      <c r="E16" s="176"/>
      <c r="F16" s="176"/>
      <c r="G16" s="176"/>
      <c r="H16" s="176"/>
      <c r="I16" s="176"/>
      <c r="J16" s="176"/>
      <c r="K16" s="177"/>
      <c r="L16" s="50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38"/>
      <c r="C17" s="148">
        <v>2019</v>
      </c>
      <c r="D17" s="148">
        <v>2020</v>
      </c>
      <c r="E17" s="148">
        <v>2021</v>
      </c>
      <c r="F17" s="149">
        <v>2022</v>
      </c>
      <c r="G17" s="150">
        <v>2023</v>
      </c>
      <c r="H17" s="151" t="s">
        <v>145</v>
      </c>
      <c r="I17" s="151" t="s">
        <v>149</v>
      </c>
      <c r="J17" s="151" t="s">
        <v>148</v>
      </c>
      <c r="K17" s="152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53" t="s">
        <v>0</v>
      </c>
      <c r="C18" s="157">
        <v>30178</v>
      </c>
      <c r="D18" s="157">
        <v>29406</v>
      </c>
      <c r="E18" s="157">
        <v>18100</v>
      </c>
      <c r="F18" s="157">
        <v>74210</v>
      </c>
      <c r="G18" s="158">
        <v>74488</v>
      </c>
      <c r="H18" s="154">
        <v>146.8288156935516</v>
      </c>
      <c r="I18" s="154">
        <v>-38.4479357954159</v>
      </c>
      <c r="J18" s="154">
        <v>309.99999999999994</v>
      </c>
      <c r="K18" s="154">
        <v>0.37461258590485436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53" t="s">
        <v>21</v>
      </c>
      <c r="C19" s="157">
        <v>5831</v>
      </c>
      <c r="D19" s="157">
        <v>5112</v>
      </c>
      <c r="E19" s="157">
        <v>2829</v>
      </c>
      <c r="F19" s="157">
        <v>17260</v>
      </c>
      <c r="G19" s="158">
        <v>17516</v>
      </c>
      <c r="H19" s="154">
        <v>200.3944434916824</v>
      </c>
      <c r="I19" s="154">
        <v>-44.659624413145536</v>
      </c>
      <c r="J19" s="154">
        <v>510.1095793566631</v>
      </c>
      <c r="K19" s="154">
        <v>1.483198146002307</v>
      </c>
      <c r="L19" s="11"/>
      <c r="N19" s="55"/>
      <c r="O19" s="101"/>
      <c r="P19" s="55"/>
      <c r="Q19" s="54"/>
      <c r="R19" s="55"/>
      <c r="S19" s="54"/>
      <c r="T19" s="102"/>
    </row>
    <row r="20" spans="2:19" ht="24.75" customHeight="1">
      <c r="B20" s="153" t="s">
        <v>1</v>
      </c>
      <c r="C20" s="157">
        <v>3521</v>
      </c>
      <c r="D20" s="157">
        <v>3280</v>
      </c>
      <c r="E20" s="157">
        <v>593</v>
      </c>
      <c r="F20" s="157">
        <v>12758</v>
      </c>
      <c r="G20" s="158">
        <v>16288</v>
      </c>
      <c r="H20" s="154">
        <v>362.5958534507243</v>
      </c>
      <c r="I20" s="154">
        <v>-81.92073170731707</v>
      </c>
      <c r="J20" s="154">
        <v>2051.433389544688</v>
      </c>
      <c r="K20" s="154">
        <v>27.66891362282489</v>
      </c>
      <c r="L20" s="11"/>
      <c r="N20" s="54"/>
      <c r="O20" s="101"/>
      <c r="P20" s="101"/>
      <c r="Q20" s="54"/>
      <c r="R20" s="101"/>
      <c r="S20" s="54"/>
    </row>
    <row r="21" spans="2:20" ht="24.75" customHeight="1">
      <c r="B21" s="153" t="s">
        <v>81</v>
      </c>
      <c r="C21" s="157">
        <v>9276</v>
      </c>
      <c r="D21" s="157">
        <v>1342</v>
      </c>
      <c r="E21" s="157">
        <v>1565</v>
      </c>
      <c r="F21" s="157">
        <v>12594</v>
      </c>
      <c r="G21" s="158">
        <v>10892</v>
      </c>
      <c r="H21" s="154">
        <v>17.421302285467878</v>
      </c>
      <c r="I21" s="154">
        <v>16.616989567809238</v>
      </c>
      <c r="J21" s="154">
        <v>704.7284345047924</v>
      </c>
      <c r="K21" s="154">
        <v>-13.514371923138002</v>
      </c>
      <c r="L21" s="12"/>
      <c r="N21" s="59"/>
      <c r="O21" s="103"/>
      <c r="P21" s="103"/>
      <c r="Q21" s="59"/>
      <c r="R21" s="103"/>
      <c r="S21" s="59"/>
      <c r="T21" s="102"/>
    </row>
    <row r="22" spans="2:19" ht="24.75" customHeight="1">
      <c r="B22" s="153" t="s">
        <v>41</v>
      </c>
      <c r="C22" s="157">
        <v>918</v>
      </c>
      <c r="D22" s="157">
        <v>887</v>
      </c>
      <c r="E22" s="157">
        <v>279</v>
      </c>
      <c r="F22" s="157">
        <v>679</v>
      </c>
      <c r="G22" s="158">
        <v>7805</v>
      </c>
      <c r="H22" s="154">
        <v>750.2178649237474</v>
      </c>
      <c r="I22" s="154">
        <v>-68.54565952649381</v>
      </c>
      <c r="J22" s="154">
        <v>143.36917562724017</v>
      </c>
      <c r="K22" s="154">
        <v>1049.4845360824743</v>
      </c>
      <c r="L22" s="12"/>
      <c r="N22" s="59"/>
      <c r="O22" s="59"/>
      <c r="P22" s="59"/>
      <c r="Q22" s="59"/>
      <c r="R22" s="59"/>
      <c r="S22" s="59"/>
    </row>
    <row r="23" spans="2:19" ht="24.75" customHeight="1">
      <c r="B23" s="153" t="s">
        <v>9</v>
      </c>
      <c r="C23" s="157">
        <v>1357</v>
      </c>
      <c r="D23" s="157">
        <v>2012</v>
      </c>
      <c r="E23" s="157">
        <v>550</v>
      </c>
      <c r="F23" s="157">
        <v>6376</v>
      </c>
      <c r="G23" s="158">
        <v>7506</v>
      </c>
      <c r="H23" s="154">
        <v>453.1319086219602</v>
      </c>
      <c r="I23" s="154">
        <v>-72.66401590457257</v>
      </c>
      <c r="J23" s="154">
        <v>1059.2727272727273</v>
      </c>
      <c r="K23" s="154">
        <v>17.722710163111664</v>
      </c>
      <c r="L23" s="12"/>
      <c r="N23" s="59"/>
      <c r="O23" s="59"/>
      <c r="P23" s="59"/>
      <c r="Q23" s="59"/>
      <c r="R23" s="59"/>
      <c r="S23" s="59"/>
    </row>
    <row r="24" spans="2:19" ht="24.75" customHeight="1">
      <c r="B24" s="153" t="s">
        <v>33</v>
      </c>
      <c r="C24" s="157">
        <v>2370</v>
      </c>
      <c r="D24" s="157">
        <v>2621</v>
      </c>
      <c r="E24" s="157">
        <v>4288</v>
      </c>
      <c r="F24" s="157">
        <v>8774</v>
      </c>
      <c r="G24" s="158">
        <v>6634</v>
      </c>
      <c r="H24" s="154">
        <v>179.915611814346</v>
      </c>
      <c r="I24" s="154">
        <v>63.601678748569256</v>
      </c>
      <c r="J24" s="154">
        <v>104.61753731343282</v>
      </c>
      <c r="K24" s="154">
        <v>-24.390243902439025</v>
      </c>
      <c r="L24" s="12"/>
      <c r="N24" s="59"/>
      <c r="O24" s="59"/>
      <c r="P24" s="59"/>
      <c r="Q24" s="59"/>
      <c r="R24" s="59"/>
      <c r="S24" s="59"/>
    </row>
    <row r="25" spans="2:19" ht="24.75" customHeight="1">
      <c r="B25" s="153" t="s">
        <v>20</v>
      </c>
      <c r="C25" s="157">
        <v>948</v>
      </c>
      <c r="D25" s="157">
        <v>1431</v>
      </c>
      <c r="E25" s="157">
        <v>735</v>
      </c>
      <c r="F25" s="157">
        <v>5065</v>
      </c>
      <c r="G25" s="158">
        <v>5311</v>
      </c>
      <c r="H25" s="154">
        <v>460.2320675105485</v>
      </c>
      <c r="I25" s="154">
        <v>-48.63731656184487</v>
      </c>
      <c r="J25" s="154">
        <v>589.1156462585034</v>
      </c>
      <c r="K25" s="154">
        <v>4.856860809476804</v>
      </c>
      <c r="L25" s="12"/>
      <c r="N25" s="59"/>
      <c r="O25" s="59"/>
      <c r="P25" s="59"/>
      <c r="Q25" s="59"/>
      <c r="R25" s="59"/>
      <c r="S25" s="59"/>
    </row>
    <row r="26" spans="2:19" ht="24.75" customHeight="1">
      <c r="B26" s="153" t="s">
        <v>14</v>
      </c>
      <c r="C26" s="157">
        <v>3926</v>
      </c>
      <c r="D26" s="157">
        <v>1809</v>
      </c>
      <c r="E26" s="157">
        <v>123</v>
      </c>
      <c r="F26" s="157">
        <v>2776</v>
      </c>
      <c r="G26" s="158">
        <v>4999</v>
      </c>
      <c r="H26" s="154">
        <v>27.33061640346408</v>
      </c>
      <c r="I26" s="154">
        <v>-93.20066334991708</v>
      </c>
      <c r="J26" s="154">
        <v>2156.910569105691</v>
      </c>
      <c r="K26" s="154">
        <v>80.07925072046109</v>
      </c>
      <c r="L26" s="12"/>
      <c r="N26" s="59"/>
      <c r="O26" s="59"/>
      <c r="P26" s="59"/>
      <c r="Q26" s="59"/>
      <c r="R26" s="59"/>
      <c r="S26" s="59"/>
    </row>
    <row r="27" spans="2:19" ht="24.75" customHeight="1">
      <c r="B27" s="153" t="s">
        <v>10</v>
      </c>
      <c r="C27" s="157">
        <v>203</v>
      </c>
      <c r="D27" s="157">
        <v>264</v>
      </c>
      <c r="E27" s="157">
        <v>99</v>
      </c>
      <c r="F27" s="157">
        <v>3515</v>
      </c>
      <c r="G27" s="158">
        <v>4701</v>
      </c>
      <c r="H27" s="154">
        <v>2215.7635467980294</v>
      </c>
      <c r="I27" s="154">
        <v>-62.5</v>
      </c>
      <c r="J27" s="154">
        <v>3450.5050505050503</v>
      </c>
      <c r="K27" s="154">
        <v>33.74110953058322</v>
      </c>
      <c r="L27" s="12"/>
      <c r="N27" s="59"/>
      <c r="O27" s="59"/>
      <c r="P27" s="59"/>
      <c r="Q27" s="59"/>
      <c r="R27" s="59"/>
      <c r="S27" s="59"/>
    </row>
    <row r="28" spans="2:19" ht="24.75" customHeight="1">
      <c r="B28" s="138"/>
      <c r="C28" s="155"/>
      <c r="D28" s="155"/>
      <c r="E28" s="155"/>
      <c r="F28" s="155"/>
      <c r="G28" s="154"/>
      <c r="H28" s="154"/>
      <c r="I28" s="154"/>
      <c r="J28" s="154"/>
      <c r="K28" s="156"/>
      <c r="L28" s="12"/>
      <c r="N28" s="59"/>
      <c r="O28" s="59"/>
      <c r="P28" s="59"/>
      <c r="Q28" s="59"/>
      <c r="R28" s="59"/>
      <c r="S28" s="59"/>
    </row>
    <row r="29" spans="2:19" ht="24.75" customHeight="1">
      <c r="B29" s="138"/>
      <c r="C29" s="155"/>
      <c r="D29" s="155"/>
      <c r="E29" s="155"/>
      <c r="F29" s="155"/>
      <c r="G29" s="154"/>
      <c r="H29" s="154"/>
      <c r="I29" s="154"/>
      <c r="J29" s="154"/>
      <c r="K29" s="156"/>
      <c r="L29" s="13"/>
      <c r="N29" s="59"/>
      <c r="O29" s="59"/>
      <c r="P29" s="59"/>
      <c r="Q29" s="59"/>
      <c r="R29" s="59"/>
      <c r="S29" s="59"/>
    </row>
    <row r="30" spans="2:19" ht="24.75" customHeight="1">
      <c r="B30" s="138"/>
      <c r="C30" s="155"/>
      <c r="D30" s="155"/>
      <c r="E30" s="155"/>
      <c r="F30" s="154"/>
      <c r="G30" s="164"/>
      <c r="H30" s="164"/>
      <c r="I30" s="164"/>
      <c r="J30" s="164"/>
      <c r="K30" s="163"/>
      <c r="L30" s="13"/>
      <c r="N30" s="59"/>
      <c r="O30" s="59"/>
      <c r="P30" s="59"/>
      <c r="Q30" s="59"/>
      <c r="R30" s="59"/>
      <c r="S30" s="59"/>
    </row>
    <row r="31" spans="2:22" ht="24.75" customHeight="1" thickBot="1">
      <c r="B31" s="165"/>
      <c r="C31" s="166"/>
      <c r="D31" s="166"/>
      <c r="E31" s="166"/>
      <c r="F31" s="166"/>
      <c r="G31" s="166"/>
      <c r="H31" s="166"/>
      <c r="I31" s="166"/>
      <c r="J31" s="166"/>
      <c r="K31" s="167"/>
      <c r="L31" s="132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"/>
      <c r="N32" s="174"/>
      <c r="O32" s="179"/>
      <c r="P32" s="179"/>
      <c r="Q32" s="179"/>
      <c r="R32" s="179"/>
      <c r="S32" s="179"/>
      <c r="T32" s="179"/>
      <c r="U32" s="179"/>
      <c r="V32" s="179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4"/>
      <c r="O47" s="174"/>
      <c r="P47" s="174"/>
      <c r="Q47" s="174"/>
      <c r="R47" s="174"/>
      <c r="S47" s="174"/>
      <c r="T47" s="174"/>
      <c r="U47" s="174"/>
      <c r="V47" s="174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92" t="s">
        <v>102</v>
      </c>
      <c r="D5" s="92" t="s">
        <v>109</v>
      </c>
      <c r="E5" s="92" t="s">
        <v>110</v>
      </c>
      <c r="F5" s="92" t="s">
        <v>135</v>
      </c>
      <c r="G5" s="92" t="s">
        <v>112</v>
      </c>
      <c r="H5" s="92" t="s">
        <v>113</v>
      </c>
      <c r="I5" s="92" t="s">
        <v>114</v>
      </c>
      <c r="J5" s="92" t="s">
        <v>115</v>
      </c>
      <c r="K5" s="92" t="s">
        <v>116</v>
      </c>
      <c r="L5" s="92" t="s">
        <v>117</v>
      </c>
      <c r="M5" s="92" t="s">
        <v>118</v>
      </c>
      <c r="N5" s="92" t="s">
        <v>119</v>
      </c>
      <c r="O5" s="2" t="s">
        <v>98</v>
      </c>
    </row>
    <row r="6" spans="2:15" ht="12" thickBot="1">
      <c r="B6" s="14" t="s">
        <v>3</v>
      </c>
      <c r="C6" s="77">
        <v>570</v>
      </c>
      <c r="D6" s="77">
        <v>554</v>
      </c>
      <c r="E6" s="77">
        <v>1243</v>
      </c>
      <c r="F6" s="77">
        <v>2078</v>
      </c>
      <c r="G6" s="77"/>
      <c r="H6" s="77"/>
      <c r="I6" s="77"/>
      <c r="J6" s="77"/>
      <c r="K6" s="77"/>
      <c r="L6" s="77"/>
      <c r="M6" s="77"/>
      <c r="N6" s="77"/>
      <c r="O6" s="63">
        <v>4445</v>
      </c>
    </row>
    <row r="7" spans="2:15" ht="12" thickBot="1">
      <c r="B7" s="15" t="s">
        <v>0</v>
      </c>
      <c r="C7" s="77">
        <v>10096</v>
      </c>
      <c r="D7" s="77">
        <v>11300</v>
      </c>
      <c r="E7" s="77">
        <v>17137</v>
      </c>
      <c r="F7" s="77">
        <v>35955</v>
      </c>
      <c r="G7" s="77"/>
      <c r="H7" s="77"/>
      <c r="I7" s="77"/>
      <c r="J7" s="77"/>
      <c r="K7" s="77"/>
      <c r="L7" s="77"/>
      <c r="M7" s="77"/>
      <c r="N7" s="77"/>
      <c r="O7" s="63">
        <v>74488</v>
      </c>
    </row>
    <row r="8" spans="2:15" ht="12" thickBot="1">
      <c r="B8" s="15" t="s">
        <v>86</v>
      </c>
      <c r="C8" s="77">
        <v>65</v>
      </c>
      <c r="D8" s="77">
        <v>16</v>
      </c>
      <c r="E8" s="77">
        <v>115</v>
      </c>
      <c r="F8" s="77">
        <v>211</v>
      </c>
      <c r="G8" s="77"/>
      <c r="H8" s="77"/>
      <c r="I8" s="77"/>
      <c r="J8" s="77"/>
      <c r="K8" s="77"/>
      <c r="L8" s="77"/>
      <c r="M8" s="77"/>
      <c r="N8" s="77"/>
      <c r="O8" s="63">
        <v>407</v>
      </c>
    </row>
    <row r="9" spans="2:15" ht="12" thickBot="1">
      <c r="B9" s="15" t="s">
        <v>50</v>
      </c>
      <c r="C9" s="77">
        <v>46</v>
      </c>
      <c r="D9" s="77">
        <v>29</v>
      </c>
      <c r="E9" s="77">
        <v>45</v>
      </c>
      <c r="F9" s="77">
        <v>63</v>
      </c>
      <c r="G9" s="77"/>
      <c r="H9" s="77"/>
      <c r="I9" s="77"/>
      <c r="J9" s="77"/>
      <c r="K9" s="77"/>
      <c r="L9" s="77"/>
      <c r="M9" s="77"/>
      <c r="N9" s="77"/>
      <c r="O9" s="63">
        <v>183</v>
      </c>
    </row>
    <row r="10" spans="2:15" ht="12" thickBot="1">
      <c r="B10" s="15" t="s">
        <v>27</v>
      </c>
      <c r="C10" s="77">
        <v>60</v>
      </c>
      <c r="D10" s="77">
        <v>53</v>
      </c>
      <c r="E10" s="77">
        <v>61</v>
      </c>
      <c r="F10" s="77">
        <v>197</v>
      </c>
      <c r="G10" s="77"/>
      <c r="H10" s="77"/>
      <c r="I10" s="77"/>
      <c r="J10" s="77"/>
      <c r="K10" s="77"/>
      <c r="L10" s="77"/>
      <c r="M10" s="77"/>
      <c r="N10" s="77"/>
      <c r="O10" s="63">
        <v>371</v>
      </c>
    </row>
    <row r="11" spans="2:15" ht="12" thickBot="1">
      <c r="B11" s="15" t="s">
        <v>8</v>
      </c>
      <c r="C11" s="77">
        <v>765</v>
      </c>
      <c r="D11" s="77">
        <v>918</v>
      </c>
      <c r="E11" s="77">
        <v>961</v>
      </c>
      <c r="F11" s="77">
        <v>1369</v>
      </c>
      <c r="G11" s="77"/>
      <c r="H11" s="77"/>
      <c r="I11" s="77"/>
      <c r="J11" s="77"/>
      <c r="K11" s="77"/>
      <c r="L11" s="77"/>
      <c r="M11" s="77"/>
      <c r="N11" s="77"/>
      <c r="O11" s="63">
        <v>4013</v>
      </c>
    </row>
    <row r="12" spans="2:15" ht="12" thickBot="1">
      <c r="B12" s="16" t="s">
        <v>33</v>
      </c>
      <c r="C12" s="77">
        <v>1378</v>
      </c>
      <c r="D12" s="77">
        <v>1341</v>
      </c>
      <c r="E12" s="77">
        <v>1689</v>
      </c>
      <c r="F12" s="77">
        <v>2226</v>
      </c>
      <c r="G12" s="77"/>
      <c r="H12" s="77"/>
      <c r="I12" s="77"/>
      <c r="J12" s="77"/>
      <c r="K12" s="77"/>
      <c r="L12" s="77"/>
      <c r="M12" s="77"/>
      <c r="N12" s="77"/>
      <c r="O12" s="63">
        <v>6634</v>
      </c>
    </row>
    <row r="13" spans="2:15" ht="12" thickBot="1">
      <c r="B13" s="16" t="s">
        <v>65</v>
      </c>
      <c r="C13" s="77">
        <v>9</v>
      </c>
      <c r="D13" s="77">
        <v>3</v>
      </c>
      <c r="E13" s="77">
        <v>8</v>
      </c>
      <c r="F13" s="77">
        <v>2</v>
      </c>
      <c r="G13" s="77"/>
      <c r="H13" s="77"/>
      <c r="I13" s="77"/>
      <c r="J13" s="77"/>
      <c r="K13" s="77"/>
      <c r="L13" s="77"/>
      <c r="M13" s="77"/>
      <c r="N13" s="77"/>
      <c r="O13" s="63">
        <v>22</v>
      </c>
    </row>
    <row r="14" spans="2:15" ht="12" thickBot="1">
      <c r="B14" s="15" t="s">
        <v>66</v>
      </c>
      <c r="C14" s="77">
        <v>2</v>
      </c>
      <c r="D14" s="77">
        <v>0</v>
      </c>
      <c r="E14" s="77">
        <v>0</v>
      </c>
      <c r="F14" s="77">
        <v>2</v>
      </c>
      <c r="G14" s="77"/>
      <c r="H14" s="77"/>
      <c r="I14" s="77"/>
      <c r="J14" s="77"/>
      <c r="K14" s="77"/>
      <c r="L14" s="77"/>
      <c r="M14" s="77"/>
      <c r="N14" s="77"/>
      <c r="O14" s="63">
        <v>4</v>
      </c>
    </row>
    <row r="15" spans="2:15" ht="12" thickBot="1">
      <c r="B15" s="15" t="s">
        <v>77</v>
      </c>
      <c r="C15" s="77">
        <v>3</v>
      </c>
      <c r="D15" s="77">
        <v>7</v>
      </c>
      <c r="E15" s="77">
        <v>4</v>
      </c>
      <c r="F15" s="77">
        <v>5</v>
      </c>
      <c r="G15" s="77"/>
      <c r="H15" s="77"/>
      <c r="I15" s="77"/>
      <c r="J15" s="77"/>
      <c r="K15" s="77"/>
      <c r="L15" s="77"/>
      <c r="M15" s="77"/>
      <c r="N15" s="77"/>
      <c r="O15" s="63">
        <v>19</v>
      </c>
    </row>
    <row r="16" spans="2:15" ht="12" thickBot="1">
      <c r="B16" s="16" t="s">
        <v>34</v>
      </c>
      <c r="C16" s="77">
        <v>27</v>
      </c>
      <c r="D16" s="77">
        <v>30</v>
      </c>
      <c r="E16" s="77">
        <v>41</v>
      </c>
      <c r="F16" s="77">
        <v>65</v>
      </c>
      <c r="G16" s="77"/>
      <c r="H16" s="77"/>
      <c r="I16" s="77"/>
      <c r="J16" s="77"/>
      <c r="K16" s="77"/>
      <c r="L16" s="77"/>
      <c r="M16" s="77"/>
      <c r="N16" s="77"/>
      <c r="O16" s="63">
        <v>163</v>
      </c>
    </row>
    <row r="17" spans="2:15" ht="12" thickBot="1">
      <c r="B17" s="15" t="s">
        <v>20</v>
      </c>
      <c r="C17" s="77">
        <v>550</v>
      </c>
      <c r="D17" s="77">
        <v>810</v>
      </c>
      <c r="E17" s="77">
        <v>932</v>
      </c>
      <c r="F17" s="77">
        <v>3019</v>
      </c>
      <c r="G17" s="77"/>
      <c r="H17" s="77"/>
      <c r="I17" s="77"/>
      <c r="J17" s="77"/>
      <c r="K17" s="77"/>
      <c r="L17" s="77"/>
      <c r="M17" s="77"/>
      <c r="N17" s="77"/>
      <c r="O17" s="63">
        <v>5311</v>
      </c>
    </row>
    <row r="18" spans="2:15" ht="12" thickBot="1">
      <c r="B18" s="15" t="s">
        <v>45</v>
      </c>
      <c r="C18" s="77">
        <v>11</v>
      </c>
      <c r="D18" s="77">
        <v>21</v>
      </c>
      <c r="E18" s="77">
        <v>27</v>
      </c>
      <c r="F18" s="77">
        <v>67</v>
      </c>
      <c r="G18" s="77"/>
      <c r="H18" s="77"/>
      <c r="I18" s="77"/>
      <c r="J18" s="77"/>
      <c r="K18" s="77"/>
      <c r="L18" s="77"/>
      <c r="M18" s="77"/>
      <c r="N18" s="77"/>
      <c r="O18" s="63">
        <v>126</v>
      </c>
    </row>
    <row r="19" spans="2:15" ht="12" thickBot="1">
      <c r="B19" s="15" t="s">
        <v>87</v>
      </c>
      <c r="C19" s="77">
        <v>255</v>
      </c>
      <c r="D19" s="77">
        <v>104</v>
      </c>
      <c r="E19" s="77">
        <v>378</v>
      </c>
      <c r="F19" s="77">
        <v>393</v>
      </c>
      <c r="G19" s="77"/>
      <c r="H19" s="77"/>
      <c r="I19" s="77"/>
      <c r="J19" s="77"/>
      <c r="K19" s="77"/>
      <c r="L19" s="77"/>
      <c r="M19" s="77"/>
      <c r="N19" s="77"/>
      <c r="O19" s="63">
        <v>1130</v>
      </c>
    </row>
    <row r="20" spans="2:15" ht="12" thickBot="1">
      <c r="B20" s="15" t="s">
        <v>51</v>
      </c>
      <c r="C20" s="77">
        <v>975</v>
      </c>
      <c r="D20" s="77">
        <v>790</v>
      </c>
      <c r="E20" s="77">
        <v>897</v>
      </c>
      <c r="F20" s="77">
        <v>1594</v>
      </c>
      <c r="G20" s="77"/>
      <c r="H20" s="77"/>
      <c r="I20" s="77"/>
      <c r="J20" s="77"/>
      <c r="K20" s="77"/>
      <c r="L20" s="77"/>
      <c r="M20" s="77"/>
      <c r="N20" s="77"/>
      <c r="O20" s="63">
        <v>4256</v>
      </c>
    </row>
    <row r="21" spans="2:15" ht="12" thickBot="1">
      <c r="B21" s="15" t="s">
        <v>59</v>
      </c>
      <c r="C21" s="77">
        <v>14</v>
      </c>
      <c r="D21" s="77">
        <v>19</v>
      </c>
      <c r="E21" s="77">
        <v>7</v>
      </c>
      <c r="F21" s="77">
        <v>18</v>
      </c>
      <c r="G21" s="77"/>
      <c r="H21" s="77"/>
      <c r="I21" s="77"/>
      <c r="J21" s="77"/>
      <c r="K21" s="77"/>
      <c r="L21" s="77"/>
      <c r="M21" s="77"/>
      <c r="N21" s="77"/>
      <c r="O21" s="63">
        <v>58</v>
      </c>
    </row>
    <row r="22" spans="2:15" ht="12" thickBot="1">
      <c r="B22" s="15" t="s">
        <v>2</v>
      </c>
      <c r="C22" s="77">
        <v>40</v>
      </c>
      <c r="D22" s="77">
        <v>27</v>
      </c>
      <c r="E22" s="77">
        <v>23</v>
      </c>
      <c r="F22" s="77">
        <v>71</v>
      </c>
      <c r="G22" s="77"/>
      <c r="H22" s="77"/>
      <c r="I22" s="77"/>
      <c r="J22" s="77"/>
      <c r="K22" s="77"/>
      <c r="L22" s="77"/>
      <c r="M22" s="77"/>
      <c r="N22" s="77"/>
      <c r="O22" s="63">
        <v>161</v>
      </c>
    </row>
    <row r="23" spans="2:15" ht="12" thickBot="1">
      <c r="B23" s="16" t="s">
        <v>5</v>
      </c>
      <c r="C23" s="77">
        <v>66</v>
      </c>
      <c r="D23" s="77">
        <v>44</v>
      </c>
      <c r="E23" s="77">
        <v>77</v>
      </c>
      <c r="F23" s="77">
        <v>151</v>
      </c>
      <c r="G23" s="77"/>
      <c r="H23" s="77"/>
      <c r="I23" s="77"/>
      <c r="J23" s="77"/>
      <c r="K23" s="77"/>
      <c r="L23" s="77"/>
      <c r="M23" s="77"/>
      <c r="N23" s="77"/>
      <c r="O23" s="63">
        <v>338</v>
      </c>
    </row>
    <row r="24" spans="2:15" ht="12" thickBot="1">
      <c r="B24" s="15" t="s">
        <v>23</v>
      </c>
      <c r="C24" s="77">
        <v>111</v>
      </c>
      <c r="D24" s="77">
        <v>88</v>
      </c>
      <c r="E24" s="77">
        <v>173</v>
      </c>
      <c r="F24" s="77">
        <v>591</v>
      </c>
      <c r="G24" s="77"/>
      <c r="H24" s="77"/>
      <c r="I24" s="77"/>
      <c r="J24" s="77"/>
      <c r="K24" s="77"/>
      <c r="L24" s="77"/>
      <c r="M24" s="77"/>
      <c r="N24" s="77"/>
      <c r="O24" s="63">
        <v>963</v>
      </c>
    </row>
    <row r="25" spans="2:15" ht="12" thickBot="1">
      <c r="B25" s="15" t="s">
        <v>78</v>
      </c>
      <c r="C25" s="77">
        <v>84</v>
      </c>
      <c r="D25" s="77">
        <v>37</v>
      </c>
      <c r="E25" s="77">
        <v>25</v>
      </c>
      <c r="F25" s="77">
        <v>39</v>
      </c>
      <c r="G25" s="77"/>
      <c r="H25" s="77"/>
      <c r="I25" s="77"/>
      <c r="J25" s="77"/>
      <c r="K25" s="77"/>
      <c r="L25" s="77"/>
      <c r="M25" s="77"/>
      <c r="N25" s="77"/>
      <c r="O25" s="63">
        <v>185</v>
      </c>
    </row>
    <row r="26" spans="2:15" ht="12" thickBot="1">
      <c r="B26" s="15" t="s">
        <v>35</v>
      </c>
      <c r="C26" s="77">
        <v>0</v>
      </c>
      <c r="D26" s="77">
        <v>1</v>
      </c>
      <c r="E26" s="77">
        <v>0</v>
      </c>
      <c r="F26" s="77">
        <v>5</v>
      </c>
      <c r="G26" s="77"/>
      <c r="H26" s="77"/>
      <c r="I26" s="77"/>
      <c r="J26" s="77"/>
      <c r="K26" s="77"/>
      <c r="L26" s="77"/>
      <c r="M26" s="77"/>
      <c r="N26" s="77"/>
      <c r="O26" s="63">
        <v>6</v>
      </c>
    </row>
    <row r="27" spans="2:15" ht="12" thickBot="1">
      <c r="B27" s="16" t="s">
        <v>54</v>
      </c>
      <c r="C27" s="77">
        <v>7</v>
      </c>
      <c r="D27" s="77">
        <v>4</v>
      </c>
      <c r="E27" s="77">
        <v>11</v>
      </c>
      <c r="F27" s="77">
        <v>25</v>
      </c>
      <c r="G27" s="77"/>
      <c r="H27" s="77"/>
      <c r="I27" s="77"/>
      <c r="J27" s="77"/>
      <c r="K27" s="77"/>
      <c r="L27" s="77"/>
      <c r="M27" s="77"/>
      <c r="N27" s="77"/>
      <c r="O27" s="63">
        <v>47</v>
      </c>
    </row>
    <row r="28" spans="2:15" ht="12" thickBot="1">
      <c r="B28" s="15" t="s">
        <v>4</v>
      </c>
      <c r="C28" s="77">
        <v>26</v>
      </c>
      <c r="D28" s="77">
        <v>31</v>
      </c>
      <c r="E28" s="77">
        <v>9</v>
      </c>
      <c r="F28" s="77">
        <v>45</v>
      </c>
      <c r="G28" s="77"/>
      <c r="H28" s="77"/>
      <c r="I28" s="77"/>
      <c r="J28" s="77"/>
      <c r="K28" s="77"/>
      <c r="L28" s="77"/>
      <c r="M28" s="77"/>
      <c r="N28" s="77"/>
      <c r="O28" s="63">
        <v>111</v>
      </c>
    </row>
    <row r="29" spans="2:15" ht="12" thickBot="1">
      <c r="B29" s="15" t="s">
        <v>79</v>
      </c>
      <c r="C29" s="77">
        <v>404</v>
      </c>
      <c r="D29" s="77">
        <v>340</v>
      </c>
      <c r="E29" s="77">
        <v>278</v>
      </c>
      <c r="F29" s="77">
        <v>266</v>
      </c>
      <c r="G29" s="77"/>
      <c r="H29" s="77"/>
      <c r="I29" s="77"/>
      <c r="J29" s="77"/>
      <c r="K29" s="77"/>
      <c r="L29" s="77"/>
      <c r="M29" s="77"/>
      <c r="N29" s="77"/>
      <c r="O29" s="63">
        <v>1288</v>
      </c>
    </row>
    <row r="30" spans="2:15" ht="12" thickBot="1">
      <c r="B30" s="15" t="s">
        <v>24</v>
      </c>
      <c r="C30" s="77">
        <v>17</v>
      </c>
      <c r="D30" s="77">
        <v>16</v>
      </c>
      <c r="E30" s="77">
        <v>19</v>
      </c>
      <c r="F30" s="77">
        <v>47</v>
      </c>
      <c r="G30" s="77"/>
      <c r="H30" s="77"/>
      <c r="I30" s="77"/>
      <c r="J30" s="77"/>
      <c r="K30" s="77"/>
      <c r="L30" s="77"/>
      <c r="M30" s="77"/>
      <c r="N30" s="77"/>
      <c r="O30" s="63">
        <v>99</v>
      </c>
    </row>
    <row r="31" spans="2:15" ht="12" thickBot="1">
      <c r="B31" s="15" t="s">
        <v>9</v>
      </c>
      <c r="C31" s="77">
        <v>835</v>
      </c>
      <c r="D31" s="77">
        <v>1342</v>
      </c>
      <c r="E31" s="77">
        <v>1023</v>
      </c>
      <c r="F31" s="77">
        <v>4306</v>
      </c>
      <c r="G31" s="77"/>
      <c r="H31" s="77"/>
      <c r="I31" s="77"/>
      <c r="J31" s="77"/>
      <c r="K31" s="77"/>
      <c r="L31" s="77"/>
      <c r="M31" s="77"/>
      <c r="N31" s="77"/>
      <c r="O31" s="63">
        <v>7506</v>
      </c>
    </row>
    <row r="32" spans="2:15" ht="12" thickBot="1">
      <c r="B32" s="15" t="s">
        <v>56</v>
      </c>
      <c r="C32" s="77">
        <v>16</v>
      </c>
      <c r="D32" s="77">
        <v>18</v>
      </c>
      <c r="E32" s="77">
        <v>18</v>
      </c>
      <c r="F32" s="77">
        <v>30</v>
      </c>
      <c r="G32" s="77"/>
      <c r="H32" s="77"/>
      <c r="I32" s="77"/>
      <c r="J32" s="77"/>
      <c r="K32" s="77"/>
      <c r="L32" s="77"/>
      <c r="M32" s="77"/>
      <c r="N32" s="77"/>
      <c r="O32" s="63">
        <v>82</v>
      </c>
    </row>
    <row r="33" spans="2:15" ht="12" thickBot="1">
      <c r="B33" s="15" t="s">
        <v>30</v>
      </c>
      <c r="C33" s="77">
        <v>46</v>
      </c>
      <c r="D33" s="77">
        <v>65</v>
      </c>
      <c r="E33" s="77">
        <v>41</v>
      </c>
      <c r="F33" s="77">
        <v>115</v>
      </c>
      <c r="G33" s="77"/>
      <c r="H33" s="77"/>
      <c r="I33" s="77"/>
      <c r="J33" s="77"/>
      <c r="K33" s="77"/>
      <c r="L33" s="77"/>
      <c r="M33" s="77"/>
      <c r="N33" s="77"/>
      <c r="O33" s="63">
        <v>267</v>
      </c>
    </row>
    <row r="34" spans="2:15" ht="12" thickBot="1">
      <c r="B34" s="15" t="s">
        <v>64</v>
      </c>
      <c r="C34" s="77">
        <v>11</v>
      </c>
      <c r="D34" s="77">
        <v>11</v>
      </c>
      <c r="E34" s="77">
        <v>15</v>
      </c>
      <c r="F34" s="77">
        <v>61</v>
      </c>
      <c r="G34" s="77"/>
      <c r="H34" s="77"/>
      <c r="I34" s="77"/>
      <c r="J34" s="77"/>
      <c r="K34" s="77"/>
      <c r="L34" s="77"/>
      <c r="M34" s="77"/>
      <c r="N34" s="77"/>
      <c r="O34" s="63">
        <v>98</v>
      </c>
    </row>
    <row r="35" spans="2:15" ht="12" thickBot="1">
      <c r="B35" s="15" t="s">
        <v>36</v>
      </c>
      <c r="C35" s="77">
        <v>72</v>
      </c>
      <c r="D35" s="77">
        <v>62</v>
      </c>
      <c r="E35" s="77">
        <v>41</v>
      </c>
      <c r="F35" s="77">
        <v>179</v>
      </c>
      <c r="G35" s="77"/>
      <c r="H35" s="77"/>
      <c r="I35" s="77"/>
      <c r="J35" s="77"/>
      <c r="K35" s="77"/>
      <c r="L35" s="77"/>
      <c r="M35" s="77"/>
      <c r="N35" s="77"/>
      <c r="O35" s="63">
        <v>354</v>
      </c>
    </row>
    <row r="36" spans="2:15" ht="12" thickBot="1">
      <c r="B36" s="15" t="s">
        <v>46</v>
      </c>
      <c r="C36" s="77">
        <v>31</v>
      </c>
      <c r="D36" s="77">
        <v>40</v>
      </c>
      <c r="E36" s="77">
        <v>41</v>
      </c>
      <c r="F36" s="77">
        <v>78</v>
      </c>
      <c r="G36" s="77"/>
      <c r="H36" s="77"/>
      <c r="I36" s="77"/>
      <c r="J36" s="77"/>
      <c r="K36" s="77"/>
      <c r="L36" s="77"/>
      <c r="M36" s="77"/>
      <c r="N36" s="77"/>
      <c r="O36" s="63">
        <v>190</v>
      </c>
    </row>
    <row r="37" spans="2:15" ht="12" thickBot="1">
      <c r="B37" s="15" t="s">
        <v>80</v>
      </c>
      <c r="C37" s="77">
        <v>139</v>
      </c>
      <c r="D37" s="77">
        <v>181</v>
      </c>
      <c r="E37" s="77">
        <v>167</v>
      </c>
      <c r="F37" s="77">
        <v>300</v>
      </c>
      <c r="G37" s="77"/>
      <c r="H37" s="77"/>
      <c r="I37" s="77"/>
      <c r="J37" s="77"/>
      <c r="K37" s="77"/>
      <c r="L37" s="77"/>
      <c r="M37" s="77"/>
      <c r="N37" s="77"/>
      <c r="O37" s="63">
        <v>787</v>
      </c>
    </row>
    <row r="38" spans="2:15" ht="12" thickBot="1">
      <c r="B38" s="15" t="s">
        <v>21</v>
      </c>
      <c r="C38" s="77">
        <v>1908</v>
      </c>
      <c r="D38" s="77">
        <v>2414</v>
      </c>
      <c r="E38" s="77">
        <v>2450</v>
      </c>
      <c r="F38" s="77">
        <v>10744</v>
      </c>
      <c r="G38" s="77"/>
      <c r="H38" s="77"/>
      <c r="I38" s="77"/>
      <c r="J38" s="77"/>
      <c r="K38" s="77"/>
      <c r="L38" s="77"/>
      <c r="M38" s="77"/>
      <c r="N38" s="77"/>
      <c r="O38" s="63">
        <v>17516</v>
      </c>
    </row>
    <row r="39" spans="2:15" ht="12" thickBot="1">
      <c r="B39" s="15" t="s">
        <v>69</v>
      </c>
      <c r="C39" s="77">
        <v>58</v>
      </c>
      <c r="D39" s="77">
        <v>17</v>
      </c>
      <c r="E39" s="77">
        <v>36</v>
      </c>
      <c r="F39" s="77">
        <v>53</v>
      </c>
      <c r="G39" s="77"/>
      <c r="H39" s="77"/>
      <c r="I39" s="77"/>
      <c r="J39" s="77"/>
      <c r="K39" s="77"/>
      <c r="L39" s="77"/>
      <c r="M39" s="77"/>
      <c r="N39" s="77"/>
      <c r="O39" s="63">
        <v>164</v>
      </c>
    </row>
    <row r="40" spans="2:15" ht="12" thickBot="1">
      <c r="B40" s="15" t="s">
        <v>1</v>
      </c>
      <c r="C40" s="77">
        <v>2375</v>
      </c>
      <c r="D40" s="77">
        <v>2738</v>
      </c>
      <c r="E40" s="77">
        <v>3030</v>
      </c>
      <c r="F40" s="77">
        <v>8145</v>
      </c>
      <c r="G40" s="77"/>
      <c r="H40" s="77"/>
      <c r="I40" s="77"/>
      <c r="J40" s="77"/>
      <c r="K40" s="77"/>
      <c r="L40" s="77"/>
      <c r="M40" s="77"/>
      <c r="N40" s="77"/>
      <c r="O40" s="63">
        <v>16288</v>
      </c>
    </row>
    <row r="41" spans="2:15" ht="12" thickBot="1">
      <c r="B41" s="15" t="s">
        <v>81</v>
      </c>
      <c r="C41" s="77">
        <v>1828</v>
      </c>
      <c r="D41" s="77">
        <v>1957</v>
      </c>
      <c r="E41" s="77">
        <v>4512</v>
      </c>
      <c r="F41" s="77">
        <v>2595</v>
      </c>
      <c r="G41" s="77"/>
      <c r="H41" s="77"/>
      <c r="I41" s="77"/>
      <c r="J41" s="77"/>
      <c r="K41" s="77"/>
      <c r="L41" s="77"/>
      <c r="M41" s="77"/>
      <c r="N41" s="77"/>
      <c r="O41" s="63">
        <v>10892</v>
      </c>
    </row>
    <row r="42" spans="2:15" ht="12" thickBot="1">
      <c r="B42" s="15" t="s">
        <v>10</v>
      </c>
      <c r="C42" s="77">
        <v>219</v>
      </c>
      <c r="D42" s="77">
        <v>187</v>
      </c>
      <c r="E42" s="77">
        <v>717</v>
      </c>
      <c r="F42" s="77">
        <v>3578</v>
      </c>
      <c r="G42" s="77"/>
      <c r="H42" s="77"/>
      <c r="I42" s="77"/>
      <c r="J42" s="77"/>
      <c r="K42" s="77"/>
      <c r="L42" s="77"/>
      <c r="M42" s="77"/>
      <c r="N42" s="77"/>
      <c r="O42" s="63">
        <v>4701</v>
      </c>
    </row>
    <row r="43" spans="2:15" ht="12" thickBot="1">
      <c r="B43" s="15" t="s">
        <v>11</v>
      </c>
      <c r="C43" s="77">
        <v>101</v>
      </c>
      <c r="D43" s="77">
        <v>90</v>
      </c>
      <c r="E43" s="77">
        <v>125</v>
      </c>
      <c r="F43" s="77">
        <v>431</v>
      </c>
      <c r="G43" s="77"/>
      <c r="H43" s="77"/>
      <c r="I43" s="77"/>
      <c r="J43" s="77"/>
      <c r="K43" s="77"/>
      <c r="L43" s="77"/>
      <c r="M43" s="77"/>
      <c r="N43" s="77"/>
      <c r="O43" s="63">
        <v>747</v>
      </c>
    </row>
    <row r="44" spans="2:15" ht="12" thickBot="1">
      <c r="B44" s="15" t="s">
        <v>75</v>
      </c>
      <c r="C44" s="77">
        <v>26</v>
      </c>
      <c r="D44" s="77">
        <v>23</v>
      </c>
      <c r="E44" s="77">
        <v>11</v>
      </c>
      <c r="F44" s="77">
        <v>193</v>
      </c>
      <c r="G44" s="77"/>
      <c r="H44" s="77"/>
      <c r="I44" s="77"/>
      <c r="J44" s="77"/>
      <c r="K44" s="77"/>
      <c r="L44" s="77"/>
      <c r="M44" s="77"/>
      <c r="N44" s="77"/>
      <c r="O44" s="63">
        <v>253</v>
      </c>
    </row>
    <row r="45" spans="2:15" ht="12" thickBot="1">
      <c r="B45" s="15" t="s">
        <v>25</v>
      </c>
      <c r="C45" s="77">
        <v>196</v>
      </c>
      <c r="D45" s="77">
        <v>42</v>
      </c>
      <c r="E45" s="77">
        <v>81</v>
      </c>
      <c r="F45" s="77">
        <v>481</v>
      </c>
      <c r="G45" s="77"/>
      <c r="H45" s="77"/>
      <c r="I45" s="77"/>
      <c r="J45" s="77"/>
      <c r="K45" s="77"/>
      <c r="L45" s="77"/>
      <c r="M45" s="77"/>
      <c r="N45" s="77"/>
      <c r="O45" s="63">
        <v>800</v>
      </c>
    </row>
    <row r="46" spans="2:15" ht="12" thickBot="1">
      <c r="B46" s="15" t="s">
        <v>16</v>
      </c>
      <c r="C46" s="77">
        <v>480</v>
      </c>
      <c r="D46" s="77">
        <v>762</v>
      </c>
      <c r="E46" s="77">
        <v>751</v>
      </c>
      <c r="F46" s="77">
        <v>2405</v>
      </c>
      <c r="G46" s="77"/>
      <c r="H46" s="77"/>
      <c r="I46" s="77"/>
      <c r="J46" s="77"/>
      <c r="K46" s="77"/>
      <c r="L46" s="77"/>
      <c r="M46" s="77"/>
      <c r="N46" s="77"/>
      <c r="O46" s="63">
        <v>4398</v>
      </c>
    </row>
    <row r="47" spans="2:15" ht="12" thickBot="1">
      <c r="B47" s="15" t="s">
        <v>12</v>
      </c>
      <c r="C47" s="77">
        <v>254</v>
      </c>
      <c r="D47" s="77">
        <v>309</v>
      </c>
      <c r="E47" s="77">
        <v>459</v>
      </c>
      <c r="F47" s="77">
        <v>1104</v>
      </c>
      <c r="G47" s="77"/>
      <c r="H47" s="77"/>
      <c r="I47" s="77"/>
      <c r="J47" s="77"/>
      <c r="K47" s="77"/>
      <c r="L47" s="77"/>
      <c r="M47" s="77"/>
      <c r="N47" s="77"/>
      <c r="O47" s="63">
        <v>2126</v>
      </c>
    </row>
    <row r="48" spans="2:15" ht="12" thickBot="1">
      <c r="B48" s="15" t="s">
        <v>17</v>
      </c>
      <c r="C48" s="77">
        <v>4</v>
      </c>
      <c r="D48" s="77">
        <v>2</v>
      </c>
      <c r="E48" s="77">
        <v>4</v>
      </c>
      <c r="F48" s="77">
        <v>11</v>
      </c>
      <c r="G48" s="77"/>
      <c r="H48" s="77"/>
      <c r="I48" s="77"/>
      <c r="J48" s="77"/>
      <c r="K48" s="77"/>
      <c r="L48" s="77"/>
      <c r="M48" s="77"/>
      <c r="N48" s="77"/>
      <c r="O48" s="63">
        <v>21</v>
      </c>
    </row>
    <row r="49" spans="2:15" ht="12" thickBot="1">
      <c r="B49" s="15" t="s">
        <v>28</v>
      </c>
      <c r="C49" s="77">
        <v>31</v>
      </c>
      <c r="D49" s="77">
        <v>17</v>
      </c>
      <c r="E49" s="77">
        <v>40</v>
      </c>
      <c r="F49" s="77">
        <v>70</v>
      </c>
      <c r="G49" s="77"/>
      <c r="H49" s="77"/>
      <c r="I49" s="77"/>
      <c r="J49" s="77"/>
      <c r="K49" s="77"/>
      <c r="L49" s="77"/>
      <c r="M49" s="77"/>
      <c r="N49" s="77"/>
      <c r="O49" s="63">
        <v>158</v>
      </c>
    </row>
    <row r="50" spans="2:15" ht="12" thickBot="1">
      <c r="B50" s="15" t="s">
        <v>74</v>
      </c>
      <c r="C50" s="77">
        <v>438</v>
      </c>
      <c r="D50" s="77">
        <v>877</v>
      </c>
      <c r="E50" s="77">
        <v>634</v>
      </c>
      <c r="F50" s="77">
        <v>874</v>
      </c>
      <c r="G50" s="77"/>
      <c r="H50" s="77"/>
      <c r="I50" s="77"/>
      <c r="J50" s="77"/>
      <c r="K50" s="77"/>
      <c r="L50" s="77"/>
      <c r="M50" s="77"/>
      <c r="N50" s="77"/>
      <c r="O50" s="63">
        <v>2823</v>
      </c>
    </row>
    <row r="51" spans="2:15" ht="12" thickBot="1">
      <c r="B51" s="15" t="s">
        <v>29</v>
      </c>
      <c r="C51" s="77">
        <v>104</v>
      </c>
      <c r="D51" s="77">
        <v>104</v>
      </c>
      <c r="E51" s="77">
        <v>182</v>
      </c>
      <c r="F51" s="77">
        <v>429</v>
      </c>
      <c r="G51" s="77"/>
      <c r="H51" s="77"/>
      <c r="I51" s="77"/>
      <c r="J51" s="77"/>
      <c r="K51" s="77"/>
      <c r="L51" s="77"/>
      <c r="M51" s="77"/>
      <c r="N51" s="77"/>
      <c r="O51" s="63">
        <v>819</v>
      </c>
    </row>
    <row r="52" spans="2:15" ht="12" thickBot="1">
      <c r="B52" s="15" t="s">
        <v>103</v>
      </c>
      <c r="C52" s="77">
        <v>7</v>
      </c>
      <c r="D52" s="77">
        <v>10</v>
      </c>
      <c r="E52" s="77">
        <v>9</v>
      </c>
      <c r="F52" s="77">
        <v>13</v>
      </c>
      <c r="G52" s="77"/>
      <c r="H52" s="77"/>
      <c r="I52" s="77"/>
      <c r="J52" s="77"/>
      <c r="K52" s="77"/>
      <c r="L52" s="77"/>
      <c r="M52" s="77"/>
      <c r="N52" s="77"/>
      <c r="O52" s="63">
        <v>39</v>
      </c>
    </row>
    <row r="53" spans="2:15" ht="12" thickBot="1">
      <c r="B53" s="15" t="s">
        <v>67</v>
      </c>
      <c r="C53" s="77">
        <v>0</v>
      </c>
      <c r="D53" s="77">
        <v>0</v>
      </c>
      <c r="E53" s="77">
        <v>0</v>
      </c>
      <c r="F53" s="77">
        <v>0</v>
      </c>
      <c r="G53" s="77"/>
      <c r="H53" s="77"/>
      <c r="I53" s="77"/>
      <c r="J53" s="77"/>
      <c r="K53" s="77"/>
      <c r="L53" s="77"/>
      <c r="M53" s="77"/>
      <c r="N53" s="77"/>
      <c r="O53" s="63">
        <v>0</v>
      </c>
    </row>
    <row r="54" spans="2:15" ht="12" thickBot="1">
      <c r="B54" s="15" t="s">
        <v>37</v>
      </c>
      <c r="C54" s="77">
        <v>27</v>
      </c>
      <c r="D54" s="77">
        <v>41</v>
      </c>
      <c r="E54" s="77">
        <v>34</v>
      </c>
      <c r="F54" s="77">
        <v>59</v>
      </c>
      <c r="G54" s="77"/>
      <c r="H54" s="77"/>
      <c r="I54" s="77"/>
      <c r="J54" s="77"/>
      <c r="K54" s="77"/>
      <c r="L54" s="77"/>
      <c r="M54" s="77"/>
      <c r="N54" s="77"/>
      <c r="O54" s="63">
        <v>161</v>
      </c>
    </row>
    <row r="55" spans="2:15" ht="12" thickBot="1">
      <c r="B55" s="15" t="s">
        <v>38</v>
      </c>
      <c r="C55" s="77">
        <v>18</v>
      </c>
      <c r="D55" s="77">
        <v>20</v>
      </c>
      <c r="E55" s="77">
        <v>16</v>
      </c>
      <c r="F55" s="77">
        <v>33</v>
      </c>
      <c r="G55" s="77"/>
      <c r="H55" s="77"/>
      <c r="I55" s="77"/>
      <c r="J55" s="77"/>
      <c r="K55" s="77"/>
      <c r="L55" s="77"/>
      <c r="M55" s="77"/>
      <c r="N55" s="77"/>
      <c r="O55" s="63">
        <v>87</v>
      </c>
    </row>
    <row r="56" spans="2:15" ht="12" thickBot="1">
      <c r="B56" s="15" t="s">
        <v>88</v>
      </c>
      <c r="C56" s="77">
        <v>270</v>
      </c>
      <c r="D56" s="77">
        <v>51</v>
      </c>
      <c r="E56" s="77">
        <v>179</v>
      </c>
      <c r="F56" s="77">
        <v>381</v>
      </c>
      <c r="G56" s="77"/>
      <c r="H56" s="77"/>
      <c r="I56" s="77"/>
      <c r="J56" s="77"/>
      <c r="K56" s="77"/>
      <c r="L56" s="77"/>
      <c r="M56" s="77"/>
      <c r="N56" s="77"/>
      <c r="O56" s="63">
        <v>881</v>
      </c>
    </row>
    <row r="57" spans="2:15" ht="12" thickBot="1">
      <c r="B57" s="15" t="s">
        <v>58</v>
      </c>
      <c r="C57" s="77">
        <v>80</v>
      </c>
      <c r="D57" s="77">
        <v>91</v>
      </c>
      <c r="E57" s="77">
        <v>157</v>
      </c>
      <c r="F57" s="77">
        <v>114</v>
      </c>
      <c r="G57" s="77"/>
      <c r="H57" s="77"/>
      <c r="I57" s="77"/>
      <c r="J57" s="77"/>
      <c r="K57" s="77"/>
      <c r="L57" s="77"/>
      <c r="M57" s="77"/>
      <c r="N57" s="77"/>
      <c r="O57" s="63">
        <v>442</v>
      </c>
    </row>
    <row r="58" spans="2:15" ht="12" thickBot="1">
      <c r="B58" s="15" t="s">
        <v>68</v>
      </c>
      <c r="C58" s="77">
        <v>270</v>
      </c>
      <c r="D58" s="77">
        <v>39</v>
      </c>
      <c r="E58" s="77">
        <v>4</v>
      </c>
      <c r="F58" s="77">
        <v>314</v>
      </c>
      <c r="G58" s="77"/>
      <c r="H58" s="77"/>
      <c r="I58" s="77"/>
      <c r="J58" s="77"/>
      <c r="K58" s="77"/>
      <c r="L58" s="77"/>
      <c r="M58" s="77"/>
      <c r="N58" s="77"/>
      <c r="O58" s="63">
        <v>627</v>
      </c>
    </row>
    <row r="59" spans="2:15" ht="12" thickBot="1">
      <c r="B59" s="15" t="s">
        <v>57</v>
      </c>
      <c r="C59" s="77">
        <v>43</v>
      </c>
      <c r="D59" s="77">
        <v>30</v>
      </c>
      <c r="E59" s="77">
        <v>39</v>
      </c>
      <c r="F59" s="77">
        <v>142</v>
      </c>
      <c r="G59" s="77"/>
      <c r="H59" s="77"/>
      <c r="I59" s="77"/>
      <c r="J59" s="77"/>
      <c r="K59" s="77"/>
      <c r="L59" s="77"/>
      <c r="M59" s="77"/>
      <c r="N59" s="77"/>
      <c r="O59" s="63">
        <v>254</v>
      </c>
    </row>
    <row r="60" spans="2:15" ht="12" thickBot="1">
      <c r="B60" s="15" t="s">
        <v>60</v>
      </c>
      <c r="C60" s="77">
        <v>0</v>
      </c>
      <c r="D60" s="77">
        <v>0</v>
      </c>
      <c r="E60" s="77">
        <v>7</v>
      </c>
      <c r="F60" s="77">
        <v>1</v>
      </c>
      <c r="G60" s="77"/>
      <c r="H60" s="77"/>
      <c r="I60" s="77"/>
      <c r="J60" s="77"/>
      <c r="K60" s="77"/>
      <c r="L60" s="77"/>
      <c r="M60" s="77"/>
      <c r="N60" s="77"/>
      <c r="O60" s="63">
        <v>8</v>
      </c>
    </row>
    <row r="61" spans="2:15" ht="12" thickBot="1">
      <c r="B61" s="15" t="s">
        <v>55</v>
      </c>
      <c r="C61" s="77">
        <v>41</v>
      </c>
      <c r="D61" s="77">
        <v>43</v>
      </c>
      <c r="E61" s="77">
        <v>57</v>
      </c>
      <c r="F61" s="77">
        <v>235</v>
      </c>
      <c r="G61" s="77"/>
      <c r="H61" s="77"/>
      <c r="I61" s="77"/>
      <c r="J61" s="77"/>
      <c r="K61" s="77"/>
      <c r="L61" s="77"/>
      <c r="M61" s="77"/>
      <c r="N61" s="77"/>
      <c r="O61" s="63">
        <v>376</v>
      </c>
    </row>
    <row r="62" spans="2:15" ht="12" thickBot="1">
      <c r="B62" s="15" t="s">
        <v>70</v>
      </c>
      <c r="C62" s="77">
        <v>34</v>
      </c>
      <c r="D62" s="77">
        <v>29</v>
      </c>
      <c r="E62" s="77">
        <v>18</v>
      </c>
      <c r="F62" s="77">
        <v>119</v>
      </c>
      <c r="G62" s="77"/>
      <c r="H62" s="77"/>
      <c r="I62" s="77"/>
      <c r="J62" s="77"/>
      <c r="K62" s="77"/>
      <c r="L62" s="77"/>
      <c r="M62" s="77"/>
      <c r="N62" s="77"/>
      <c r="O62" s="63">
        <v>200</v>
      </c>
    </row>
    <row r="63" spans="2:15" ht="12" thickBot="1">
      <c r="B63" s="15" t="s">
        <v>22</v>
      </c>
      <c r="C63" s="77">
        <v>12</v>
      </c>
      <c r="D63" s="77">
        <v>5</v>
      </c>
      <c r="E63" s="77">
        <v>13</v>
      </c>
      <c r="F63" s="77">
        <v>99</v>
      </c>
      <c r="G63" s="77"/>
      <c r="H63" s="77"/>
      <c r="I63" s="77"/>
      <c r="J63" s="77"/>
      <c r="K63" s="77"/>
      <c r="L63" s="77"/>
      <c r="M63" s="77"/>
      <c r="N63" s="77"/>
      <c r="O63" s="63">
        <v>129</v>
      </c>
    </row>
    <row r="64" spans="2:15" ht="12" thickBot="1">
      <c r="B64" s="15" t="s">
        <v>19</v>
      </c>
      <c r="C64" s="77">
        <v>19</v>
      </c>
      <c r="D64" s="77">
        <v>27</v>
      </c>
      <c r="E64" s="77">
        <v>42</v>
      </c>
      <c r="F64" s="77">
        <v>59</v>
      </c>
      <c r="G64" s="77"/>
      <c r="H64" s="77"/>
      <c r="I64" s="77"/>
      <c r="J64" s="77"/>
      <c r="K64" s="77"/>
      <c r="L64" s="77"/>
      <c r="M64" s="77"/>
      <c r="N64" s="77"/>
      <c r="O64" s="63">
        <v>147</v>
      </c>
    </row>
    <row r="65" spans="2:15" ht="12" thickBot="1">
      <c r="B65" s="15" t="s">
        <v>48</v>
      </c>
      <c r="C65" s="77">
        <v>106</v>
      </c>
      <c r="D65" s="77">
        <v>66</v>
      </c>
      <c r="E65" s="77">
        <v>93</v>
      </c>
      <c r="F65" s="77">
        <v>90</v>
      </c>
      <c r="G65" s="77"/>
      <c r="H65" s="77"/>
      <c r="I65" s="77"/>
      <c r="J65" s="77"/>
      <c r="K65" s="77"/>
      <c r="L65" s="77"/>
      <c r="M65" s="77"/>
      <c r="N65" s="77"/>
      <c r="O65" s="63">
        <v>355</v>
      </c>
    </row>
    <row r="66" spans="2:15" ht="12" thickBot="1">
      <c r="B66" s="15" t="s">
        <v>82</v>
      </c>
      <c r="C66" s="77">
        <v>16</v>
      </c>
      <c r="D66" s="77">
        <v>5</v>
      </c>
      <c r="E66" s="77">
        <v>14</v>
      </c>
      <c r="F66" s="77">
        <v>13</v>
      </c>
      <c r="G66" s="77"/>
      <c r="H66" s="77"/>
      <c r="I66" s="77"/>
      <c r="J66" s="77"/>
      <c r="K66" s="77"/>
      <c r="L66" s="77"/>
      <c r="M66" s="77"/>
      <c r="N66" s="77"/>
      <c r="O66" s="63">
        <v>48</v>
      </c>
    </row>
    <row r="67" spans="2:15" ht="12" thickBot="1">
      <c r="B67" s="16" t="s">
        <v>53</v>
      </c>
      <c r="C67" s="77">
        <v>3</v>
      </c>
      <c r="D67" s="77">
        <v>2</v>
      </c>
      <c r="E67" s="77">
        <v>2</v>
      </c>
      <c r="F67" s="77">
        <v>0</v>
      </c>
      <c r="G67" s="77"/>
      <c r="H67" s="77"/>
      <c r="I67" s="77"/>
      <c r="J67" s="77"/>
      <c r="K67" s="77"/>
      <c r="L67" s="77"/>
      <c r="M67" s="77"/>
      <c r="N67" s="77"/>
      <c r="O67" s="63">
        <v>7</v>
      </c>
    </row>
    <row r="68" spans="2:15" ht="12" thickBot="1">
      <c r="B68" s="15" t="s">
        <v>31</v>
      </c>
      <c r="C68" s="77">
        <v>785</v>
      </c>
      <c r="D68" s="77">
        <v>501</v>
      </c>
      <c r="E68" s="77">
        <v>1494</v>
      </c>
      <c r="F68" s="77">
        <v>1586</v>
      </c>
      <c r="G68" s="77"/>
      <c r="H68" s="77"/>
      <c r="I68" s="77"/>
      <c r="J68" s="77"/>
      <c r="K68" s="77"/>
      <c r="L68" s="77"/>
      <c r="M68" s="77"/>
      <c r="N68" s="77"/>
      <c r="O68" s="63">
        <v>4366</v>
      </c>
    </row>
    <row r="69" spans="2:15" ht="12" thickBot="1">
      <c r="B69" s="15" t="s">
        <v>62</v>
      </c>
      <c r="C69" s="77">
        <v>35</v>
      </c>
      <c r="D69" s="77">
        <v>51</v>
      </c>
      <c r="E69" s="77">
        <v>57</v>
      </c>
      <c r="F69" s="77">
        <v>38</v>
      </c>
      <c r="G69" s="77"/>
      <c r="H69" s="77"/>
      <c r="I69" s="77"/>
      <c r="J69" s="77"/>
      <c r="K69" s="77"/>
      <c r="L69" s="77"/>
      <c r="M69" s="77"/>
      <c r="N69" s="77"/>
      <c r="O69" s="63">
        <v>181</v>
      </c>
    </row>
    <row r="70" spans="2:15" ht="12" thickBot="1">
      <c r="B70" s="15" t="s">
        <v>104</v>
      </c>
      <c r="C70" s="77">
        <v>57</v>
      </c>
      <c r="D70" s="77">
        <v>65</v>
      </c>
      <c r="E70" s="77">
        <v>51</v>
      </c>
      <c r="F70" s="77">
        <v>107</v>
      </c>
      <c r="G70" s="77"/>
      <c r="H70" s="77"/>
      <c r="I70" s="77"/>
      <c r="J70" s="77"/>
      <c r="K70" s="77"/>
      <c r="L70" s="77"/>
      <c r="M70" s="77"/>
      <c r="N70" s="77"/>
      <c r="O70" s="63">
        <v>280</v>
      </c>
    </row>
    <row r="71" spans="2:15" ht="12" thickBot="1">
      <c r="B71" s="15" t="s">
        <v>39</v>
      </c>
      <c r="C71" s="77">
        <v>27</v>
      </c>
      <c r="D71" s="77">
        <v>22</v>
      </c>
      <c r="E71" s="77">
        <v>23</v>
      </c>
      <c r="F71" s="77">
        <v>31</v>
      </c>
      <c r="G71" s="77"/>
      <c r="H71" s="77"/>
      <c r="I71" s="77"/>
      <c r="J71" s="77"/>
      <c r="K71" s="77"/>
      <c r="L71" s="77"/>
      <c r="M71" s="77"/>
      <c r="N71" s="77"/>
      <c r="O71" s="63">
        <v>103</v>
      </c>
    </row>
    <row r="72" spans="2:15" ht="12" thickBot="1">
      <c r="B72" s="15" t="s">
        <v>26</v>
      </c>
      <c r="C72" s="77">
        <v>46</v>
      </c>
      <c r="D72" s="77">
        <v>39</v>
      </c>
      <c r="E72" s="77">
        <v>48</v>
      </c>
      <c r="F72" s="77">
        <v>72</v>
      </c>
      <c r="G72" s="77"/>
      <c r="H72" s="77"/>
      <c r="I72" s="77"/>
      <c r="J72" s="77"/>
      <c r="K72" s="77"/>
      <c r="L72" s="77"/>
      <c r="M72" s="77"/>
      <c r="N72" s="77"/>
      <c r="O72" s="63">
        <v>205</v>
      </c>
    </row>
    <row r="73" spans="2:15" ht="12" thickBot="1">
      <c r="B73" s="15" t="s">
        <v>105</v>
      </c>
      <c r="C73" s="77">
        <v>0</v>
      </c>
      <c r="D73" s="77">
        <v>0</v>
      </c>
      <c r="E73" s="77">
        <v>0</v>
      </c>
      <c r="F73" s="77">
        <v>0</v>
      </c>
      <c r="G73" s="77"/>
      <c r="H73" s="77"/>
      <c r="I73" s="77"/>
      <c r="J73" s="77"/>
      <c r="K73" s="77"/>
      <c r="L73" s="77"/>
      <c r="M73" s="77"/>
      <c r="N73" s="77"/>
      <c r="O73" s="63">
        <v>0</v>
      </c>
    </row>
    <row r="74" spans="2:15" ht="12" thickBot="1">
      <c r="B74" s="15" t="s">
        <v>40</v>
      </c>
      <c r="C74" s="77">
        <v>11</v>
      </c>
      <c r="D74" s="77">
        <v>20</v>
      </c>
      <c r="E74" s="77">
        <v>23</v>
      </c>
      <c r="F74" s="77">
        <v>30</v>
      </c>
      <c r="G74" s="77"/>
      <c r="H74" s="77"/>
      <c r="I74" s="77"/>
      <c r="J74" s="77"/>
      <c r="K74" s="77"/>
      <c r="L74" s="77"/>
      <c r="M74" s="77"/>
      <c r="N74" s="77"/>
      <c r="O74" s="63">
        <v>84</v>
      </c>
    </row>
    <row r="75" spans="2:15" ht="12" thickBot="1">
      <c r="B75" s="15" t="s">
        <v>83</v>
      </c>
      <c r="C75" s="77">
        <v>18</v>
      </c>
      <c r="D75" s="77">
        <v>24</v>
      </c>
      <c r="E75" s="77">
        <v>19</v>
      </c>
      <c r="F75" s="77">
        <v>9</v>
      </c>
      <c r="G75" s="77"/>
      <c r="H75" s="77"/>
      <c r="I75" s="77"/>
      <c r="J75" s="77"/>
      <c r="K75" s="77"/>
      <c r="L75" s="77"/>
      <c r="M75" s="77"/>
      <c r="N75" s="77"/>
      <c r="O75" s="63">
        <v>70</v>
      </c>
    </row>
    <row r="76" spans="2:15" ht="12" thickBot="1">
      <c r="B76" s="15" t="s">
        <v>18</v>
      </c>
      <c r="C76" s="77">
        <v>222</v>
      </c>
      <c r="D76" s="77">
        <v>227</v>
      </c>
      <c r="E76" s="77">
        <v>348</v>
      </c>
      <c r="F76" s="77">
        <v>3247</v>
      </c>
      <c r="G76" s="77"/>
      <c r="H76" s="77"/>
      <c r="I76" s="77"/>
      <c r="J76" s="77"/>
      <c r="K76" s="77"/>
      <c r="L76" s="77"/>
      <c r="M76" s="77"/>
      <c r="N76" s="77"/>
      <c r="O76" s="63">
        <v>4044</v>
      </c>
    </row>
    <row r="77" spans="2:15" ht="12" thickBot="1">
      <c r="B77" s="17" t="s">
        <v>13</v>
      </c>
      <c r="C77" s="77">
        <v>156</v>
      </c>
      <c r="D77" s="77">
        <v>169</v>
      </c>
      <c r="E77" s="77">
        <v>190</v>
      </c>
      <c r="F77" s="77">
        <v>388</v>
      </c>
      <c r="G77" s="77"/>
      <c r="H77" s="77"/>
      <c r="I77" s="77"/>
      <c r="J77" s="77"/>
      <c r="K77" s="77"/>
      <c r="L77" s="77"/>
      <c r="M77" s="77"/>
      <c r="N77" s="77"/>
      <c r="O77" s="63">
        <v>903</v>
      </c>
    </row>
    <row r="78" spans="2:15" ht="12" thickBot="1">
      <c r="B78" s="15" t="s">
        <v>52</v>
      </c>
      <c r="C78" s="77">
        <v>244</v>
      </c>
      <c r="D78" s="77">
        <v>321</v>
      </c>
      <c r="E78" s="77">
        <v>281</v>
      </c>
      <c r="F78" s="77">
        <v>463</v>
      </c>
      <c r="G78" s="77"/>
      <c r="H78" s="77"/>
      <c r="I78" s="77"/>
      <c r="J78" s="77"/>
      <c r="K78" s="77"/>
      <c r="L78" s="77"/>
      <c r="M78" s="77"/>
      <c r="N78" s="77"/>
      <c r="O78" s="63">
        <v>1309</v>
      </c>
    </row>
    <row r="79" spans="2:15" ht="12" thickBot="1">
      <c r="B79" s="15" t="s">
        <v>41</v>
      </c>
      <c r="C79" s="77">
        <v>1268</v>
      </c>
      <c r="D79" s="77">
        <v>1500</v>
      </c>
      <c r="E79" s="77">
        <v>1450</v>
      </c>
      <c r="F79" s="77">
        <v>3587</v>
      </c>
      <c r="G79" s="77"/>
      <c r="H79" s="77"/>
      <c r="I79" s="77"/>
      <c r="J79" s="77"/>
      <c r="K79" s="77"/>
      <c r="L79" s="77"/>
      <c r="M79" s="77"/>
      <c r="N79" s="77"/>
      <c r="O79" s="63">
        <v>7805</v>
      </c>
    </row>
    <row r="80" spans="2:15" ht="12" thickBot="1">
      <c r="B80" s="15" t="s">
        <v>72</v>
      </c>
      <c r="C80" s="77">
        <v>0</v>
      </c>
      <c r="D80" s="77">
        <v>1</v>
      </c>
      <c r="E80" s="77">
        <v>15</v>
      </c>
      <c r="F80" s="77">
        <v>11</v>
      </c>
      <c r="G80" s="77"/>
      <c r="H80" s="77"/>
      <c r="I80" s="77"/>
      <c r="J80" s="77"/>
      <c r="K80" s="77"/>
      <c r="L80" s="77"/>
      <c r="M80" s="77"/>
      <c r="N80" s="77"/>
      <c r="O80" s="63">
        <v>27</v>
      </c>
    </row>
    <row r="81" spans="2:15" ht="12" thickBot="1">
      <c r="B81" s="15" t="s">
        <v>49</v>
      </c>
      <c r="C81" s="77">
        <v>0</v>
      </c>
      <c r="D81" s="77">
        <v>0</v>
      </c>
      <c r="E81" s="77">
        <v>0</v>
      </c>
      <c r="F81" s="77">
        <v>7</v>
      </c>
      <c r="G81" s="77"/>
      <c r="H81" s="77"/>
      <c r="I81" s="77"/>
      <c r="J81" s="77"/>
      <c r="K81" s="77"/>
      <c r="L81" s="77"/>
      <c r="M81" s="77"/>
      <c r="N81" s="77"/>
      <c r="O81" s="63">
        <v>7</v>
      </c>
    </row>
    <row r="82" spans="2:15" ht="12" thickBot="1">
      <c r="B82" s="15" t="s">
        <v>84</v>
      </c>
      <c r="C82" s="77">
        <v>2</v>
      </c>
      <c r="D82" s="77">
        <v>4</v>
      </c>
      <c r="E82" s="77">
        <v>6</v>
      </c>
      <c r="F82" s="77">
        <v>20</v>
      </c>
      <c r="G82" s="77"/>
      <c r="H82" s="77"/>
      <c r="I82" s="77"/>
      <c r="J82" s="77"/>
      <c r="K82" s="77"/>
      <c r="L82" s="77"/>
      <c r="M82" s="77"/>
      <c r="N82" s="77"/>
      <c r="O82" s="63">
        <v>32</v>
      </c>
    </row>
    <row r="83" spans="2:15" ht="12" thickBot="1">
      <c r="B83" s="15" t="s">
        <v>15</v>
      </c>
      <c r="C83" s="77">
        <v>43</v>
      </c>
      <c r="D83" s="77">
        <v>24</v>
      </c>
      <c r="E83" s="77">
        <v>41</v>
      </c>
      <c r="F83" s="77">
        <v>61</v>
      </c>
      <c r="G83" s="77"/>
      <c r="H83" s="77"/>
      <c r="I83" s="77"/>
      <c r="J83" s="77"/>
      <c r="K83" s="77"/>
      <c r="L83" s="77"/>
      <c r="M83" s="77"/>
      <c r="N83" s="77"/>
      <c r="O83" s="63">
        <v>169</v>
      </c>
    </row>
    <row r="84" spans="2:15" ht="12" thickBot="1">
      <c r="B84" s="15" t="s">
        <v>47</v>
      </c>
      <c r="C84" s="77">
        <v>19</v>
      </c>
      <c r="D84" s="77">
        <v>11</v>
      </c>
      <c r="E84" s="77">
        <v>7</v>
      </c>
      <c r="F84" s="77">
        <v>47</v>
      </c>
      <c r="G84" s="77"/>
      <c r="H84" s="77"/>
      <c r="I84" s="77"/>
      <c r="J84" s="77"/>
      <c r="K84" s="77"/>
      <c r="L84" s="77"/>
      <c r="M84" s="77"/>
      <c r="N84" s="77"/>
      <c r="O84" s="63">
        <v>84</v>
      </c>
    </row>
    <row r="85" spans="2:15" ht="12" thickBot="1">
      <c r="B85" s="15" t="s">
        <v>61</v>
      </c>
      <c r="C85" s="77">
        <v>2</v>
      </c>
      <c r="D85" s="77">
        <v>2</v>
      </c>
      <c r="E85" s="77">
        <v>0</v>
      </c>
      <c r="F85" s="77">
        <v>0</v>
      </c>
      <c r="G85" s="77"/>
      <c r="H85" s="77"/>
      <c r="I85" s="77"/>
      <c r="J85" s="77"/>
      <c r="K85" s="77"/>
      <c r="L85" s="77"/>
      <c r="M85" s="77"/>
      <c r="N85" s="77"/>
      <c r="O85" s="63">
        <v>4</v>
      </c>
    </row>
    <row r="86" spans="2:15" ht="12" thickBot="1">
      <c r="B86" s="15" t="s">
        <v>73</v>
      </c>
      <c r="C86" s="77">
        <v>59</v>
      </c>
      <c r="D86" s="77">
        <v>58</v>
      </c>
      <c r="E86" s="77">
        <v>84</v>
      </c>
      <c r="F86" s="77">
        <v>116</v>
      </c>
      <c r="G86" s="77"/>
      <c r="H86" s="77"/>
      <c r="I86" s="77"/>
      <c r="J86" s="77"/>
      <c r="K86" s="77"/>
      <c r="L86" s="77"/>
      <c r="M86" s="77"/>
      <c r="N86" s="77"/>
      <c r="O86" s="63">
        <v>317</v>
      </c>
    </row>
    <row r="87" spans="2:15" ht="12" thickBot="1">
      <c r="B87" s="15" t="s">
        <v>89</v>
      </c>
      <c r="C87" s="77">
        <v>10</v>
      </c>
      <c r="D87" s="77">
        <v>42</v>
      </c>
      <c r="E87" s="77">
        <v>30</v>
      </c>
      <c r="F87" s="77">
        <v>22</v>
      </c>
      <c r="G87" s="77"/>
      <c r="H87" s="77"/>
      <c r="I87" s="77"/>
      <c r="J87" s="77"/>
      <c r="K87" s="77"/>
      <c r="L87" s="77"/>
      <c r="M87" s="77"/>
      <c r="N87" s="77"/>
      <c r="O87" s="63">
        <v>104</v>
      </c>
    </row>
    <row r="88" spans="2:15" ht="12" thickBot="1">
      <c r="B88" s="15" t="s">
        <v>42</v>
      </c>
      <c r="C88" s="77">
        <v>5</v>
      </c>
      <c r="D88" s="77">
        <v>9</v>
      </c>
      <c r="E88" s="77">
        <v>8</v>
      </c>
      <c r="F88" s="77">
        <v>0</v>
      </c>
      <c r="G88" s="77"/>
      <c r="H88" s="77"/>
      <c r="I88" s="77"/>
      <c r="J88" s="77"/>
      <c r="K88" s="77"/>
      <c r="L88" s="77"/>
      <c r="M88" s="77"/>
      <c r="N88" s="77"/>
      <c r="O88" s="63">
        <v>22</v>
      </c>
    </row>
    <row r="89" spans="2:15" ht="12" thickBot="1">
      <c r="B89" s="15" t="s">
        <v>85</v>
      </c>
      <c r="C89" s="77">
        <v>27</v>
      </c>
      <c r="D89" s="77">
        <v>2</v>
      </c>
      <c r="E89" s="77">
        <v>16</v>
      </c>
      <c r="F89" s="77">
        <v>11</v>
      </c>
      <c r="G89" s="77"/>
      <c r="H89" s="77"/>
      <c r="I89" s="77"/>
      <c r="J89" s="77"/>
      <c r="K89" s="77"/>
      <c r="L89" s="77"/>
      <c r="M89" s="77"/>
      <c r="N89" s="77"/>
      <c r="O89" s="63">
        <v>56</v>
      </c>
    </row>
    <row r="90" spans="2:15" ht="12" thickBot="1">
      <c r="B90" s="15" t="s">
        <v>63</v>
      </c>
      <c r="C90" s="77">
        <v>6</v>
      </c>
      <c r="D90" s="77">
        <v>6</v>
      </c>
      <c r="E90" s="77">
        <v>5</v>
      </c>
      <c r="F90" s="77">
        <v>18</v>
      </c>
      <c r="G90" s="77"/>
      <c r="H90" s="77"/>
      <c r="I90" s="77"/>
      <c r="J90" s="77"/>
      <c r="K90" s="77"/>
      <c r="L90" s="77"/>
      <c r="M90" s="77"/>
      <c r="N90" s="77"/>
      <c r="O90" s="63">
        <v>35</v>
      </c>
    </row>
    <row r="91" spans="2:15" ht="12" thickBot="1">
      <c r="B91" s="15" t="s">
        <v>43</v>
      </c>
      <c r="C91" s="77">
        <v>10</v>
      </c>
      <c r="D91" s="77">
        <v>11</v>
      </c>
      <c r="E91" s="77">
        <v>11</v>
      </c>
      <c r="F91" s="77">
        <v>20</v>
      </c>
      <c r="G91" s="77"/>
      <c r="H91" s="77"/>
      <c r="I91" s="77"/>
      <c r="J91" s="77"/>
      <c r="K91" s="77"/>
      <c r="L91" s="77"/>
      <c r="M91" s="77"/>
      <c r="N91" s="77"/>
      <c r="O91" s="63">
        <v>52</v>
      </c>
    </row>
    <row r="92" spans="2:15" ht="12" thickBot="1">
      <c r="B92" s="15" t="s">
        <v>44</v>
      </c>
      <c r="C92" s="77">
        <v>504</v>
      </c>
      <c r="D92" s="77">
        <v>392</v>
      </c>
      <c r="E92" s="77">
        <v>477</v>
      </c>
      <c r="F92" s="77">
        <v>557</v>
      </c>
      <c r="G92" s="77"/>
      <c r="H92" s="77"/>
      <c r="I92" s="77"/>
      <c r="J92" s="77"/>
      <c r="K92" s="77"/>
      <c r="L92" s="77"/>
      <c r="M92" s="77"/>
      <c r="N92" s="77"/>
      <c r="O92" s="63">
        <v>1930</v>
      </c>
    </row>
    <row r="93" spans="2:15" ht="12" thickBot="1">
      <c r="B93" s="15" t="s">
        <v>71</v>
      </c>
      <c r="C93" s="77">
        <v>11</v>
      </c>
      <c r="D93" s="77">
        <v>14</v>
      </c>
      <c r="E93" s="77">
        <v>6</v>
      </c>
      <c r="F93" s="77">
        <v>325</v>
      </c>
      <c r="G93" s="77"/>
      <c r="H93" s="77"/>
      <c r="I93" s="77"/>
      <c r="J93" s="77"/>
      <c r="K93" s="77"/>
      <c r="L93" s="77"/>
      <c r="M93" s="77"/>
      <c r="N93" s="77"/>
      <c r="O93" s="63">
        <v>356</v>
      </c>
    </row>
    <row r="94" spans="2:15" ht="12" thickBot="1">
      <c r="B94" s="15" t="s">
        <v>90</v>
      </c>
      <c r="C94" s="77">
        <v>11</v>
      </c>
      <c r="D94" s="77">
        <v>8</v>
      </c>
      <c r="E94" s="77">
        <v>5</v>
      </c>
      <c r="F94" s="77">
        <v>23</v>
      </c>
      <c r="G94" s="77"/>
      <c r="H94" s="77"/>
      <c r="I94" s="77"/>
      <c r="J94" s="77"/>
      <c r="K94" s="77"/>
      <c r="L94" s="77"/>
      <c r="M94" s="77"/>
      <c r="N94" s="77"/>
      <c r="O94" s="63">
        <v>47</v>
      </c>
    </row>
    <row r="95" spans="2:15" ht="12" thickBot="1">
      <c r="B95" s="15" t="s">
        <v>76</v>
      </c>
      <c r="C95" s="77">
        <v>1</v>
      </c>
      <c r="D95" s="77">
        <v>2</v>
      </c>
      <c r="E95" s="77">
        <v>1</v>
      </c>
      <c r="F95" s="77">
        <v>5</v>
      </c>
      <c r="G95" s="77"/>
      <c r="H95" s="77"/>
      <c r="I95" s="77"/>
      <c r="J95" s="77"/>
      <c r="K95" s="77"/>
      <c r="L95" s="77"/>
      <c r="M95" s="77"/>
      <c r="N95" s="77"/>
      <c r="O95" s="63">
        <v>9</v>
      </c>
    </row>
    <row r="96" spans="2:15" ht="12" thickBot="1">
      <c r="B96" s="15" t="s">
        <v>32</v>
      </c>
      <c r="C96" s="77">
        <v>4</v>
      </c>
      <c r="D96" s="77">
        <v>6</v>
      </c>
      <c r="E96" s="77">
        <v>11</v>
      </c>
      <c r="F96" s="77">
        <v>21</v>
      </c>
      <c r="G96" s="77"/>
      <c r="H96" s="77"/>
      <c r="I96" s="77"/>
      <c r="J96" s="77"/>
      <c r="K96" s="77"/>
      <c r="L96" s="77"/>
      <c r="M96" s="77"/>
      <c r="N96" s="77"/>
      <c r="O96" s="63">
        <v>42</v>
      </c>
    </row>
    <row r="97" spans="2:15" ht="12" thickBot="1">
      <c r="B97" s="15" t="s">
        <v>14</v>
      </c>
      <c r="C97" s="77">
        <v>797</v>
      </c>
      <c r="D97" s="77">
        <v>607</v>
      </c>
      <c r="E97" s="77">
        <v>1328</v>
      </c>
      <c r="F97" s="77">
        <v>2267</v>
      </c>
      <c r="G97" s="77"/>
      <c r="H97" s="77"/>
      <c r="I97" s="77"/>
      <c r="J97" s="77"/>
      <c r="K97" s="77"/>
      <c r="L97" s="77"/>
      <c r="M97" s="77"/>
      <c r="N97" s="77"/>
      <c r="O97" s="63">
        <v>4999</v>
      </c>
    </row>
    <row r="98" spans="2:15" ht="12" thickBot="1">
      <c r="B98" s="18" t="s">
        <v>101</v>
      </c>
      <c r="C98" s="77">
        <v>237</v>
      </c>
      <c r="D98" s="77">
        <v>198</v>
      </c>
      <c r="E98" s="77">
        <v>292</v>
      </c>
      <c r="F98" s="77">
        <v>612</v>
      </c>
      <c r="G98" s="77"/>
      <c r="H98" s="77"/>
      <c r="I98" s="77"/>
      <c r="J98" s="77"/>
      <c r="K98" s="77"/>
      <c r="L98" s="77"/>
      <c r="M98" s="77"/>
      <c r="N98" s="77"/>
      <c r="O98" s="63">
        <v>1339</v>
      </c>
    </row>
    <row r="99" spans="2:15" ht="12" thickBot="1">
      <c r="B99" s="8" t="s">
        <v>6</v>
      </c>
      <c r="C99" s="64">
        <v>30316</v>
      </c>
      <c r="D99" s="64">
        <v>32636</v>
      </c>
      <c r="E99" s="64">
        <v>45549</v>
      </c>
      <c r="F99" s="64">
        <v>100059</v>
      </c>
      <c r="G99" s="64"/>
      <c r="H99" s="64"/>
      <c r="I99" s="64"/>
      <c r="J99" s="64"/>
      <c r="K99" s="64"/>
      <c r="L99" s="64"/>
      <c r="M99" s="64"/>
      <c r="N99" s="64"/>
      <c r="O99" s="63">
        <v>208560</v>
      </c>
    </row>
    <row r="100" spans="2:15" ht="12" thickBot="1">
      <c r="B100" s="8" t="s">
        <v>91</v>
      </c>
      <c r="C100" s="78">
        <v>43897</v>
      </c>
      <c r="D100" s="78">
        <v>43344</v>
      </c>
      <c r="E100" s="78">
        <v>48995</v>
      </c>
      <c r="F100" s="78">
        <v>68747</v>
      </c>
      <c r="G100" s="78"/>
      <c r="H100" s="78"/>
      <c r="I100" s="78"/>
      <c r="J100" s="78"/>
      <c r="K100" s="78"/>
      <c r="L100" s="78"/>
      <c r="M100" s="78"/>
      <c r="N100" s="78"/>
      <c r="O100" s="63">
        <v>204983</v>
      </c>
    </row>
    <row r="101" spans="2:15" ht="12" thickBot="1">
      <c r="B101" s="8" t="s">
        <v>7</v>
      </c>
      <c r="C101" s="78">
        <v>74213</v>
      </c>
      <c r="D101" s="78">
        <v>75980</v>
      </c>
      <c r="E101" s="78">
        <v>94544</v>
      </c>
      <c r="F101" s="78">
        <v>168806</v>
      </c>
      <c r="G101" s="78"/>
      <c r="H101" s="78"/>
      <c r="I101" s="78"/>
      <c r="J101" s="78"/>
      <c r="K101" s="78"/>
      <c r="L101" s="78"/>
      <c r="M101" s="78"/>
      <c r="N101" s="78"/>
      <c r="O101" s="82">
        <v>413543</v>
      </c>
    </row>
    <row r="105" ht="11.25">
      <c r="O105" s="104"/>
    </row>
    <row r="106" spans="3:15" ht="11.25"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38"/>
    </row>
    <row r="107" ht="11.25">
      <c r="M107" s="10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32">
      <selection activeCell="F72" sqref="F7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70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72" t="s">
        <v>123</v>
      </c>
    </row>
    <row r="5" spans="2:17" ht="10.5">
      <c r="B5" s="208"/>
      <c r="C5" s="71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73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7"/>
      <c r="Q7" s="7" t="s">
        <v>138</v>
      </c>
      <c r="R7" s="66"/>
    </row>
    <row r="8" spans="2:18" ht="10.5">
      <c r="B8" s="19" t="s">
        <v>102</v>
      </c>
      <c r="C8" s="98">
        <v>22535</v>
      </c>
      <c r="D8" s="98">
        <v>1376</v>
      </c>
      <c r="E8" s="98">
        <v>0</v>
      </c>
      <c r="F8" s="98">
        <v>1944</v>
      </c>
      <c r="G8" s="98">
        <v>0</v>
      </c>
      <c r="H8" s="98">
        <v>1990</v>
      </c>
      <c r="I8" s="98">
        <v>0</v>
      </c>
      <c r="J8" s="98">
        <v>56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27901</v>
      </c>
      <c r="Q8" s="28">
        <v>39.35171311557286</v>
      </c>
      <c r="R8" s="66"/>
    </row>
    <row r="9" spans="2:18" ht="10.5">
      <c r="B9" s="19" t="s">
        <v>109</v>
      </c>
      <c r="C9" s="98">
        <v>27995</v>
      </c>
      <c r="D9" s="98">
        <v>843</v>
      </c>
      <c r="E9" s="98">
        <v>0</v>
      </c>
      <c r="F9" s="98">
        <v>2019</v>
      </c>
      <c r="G9" s="98">
        <v>0</v>
      </c>
      <c r="H9" s="98">
        <v>1849</v>
      </c>
      <c r="I9" s="98">
        <v>0</v>
      </c>
      <c r="J9" s="98">
        <v>65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32771</v>
      </c>
      <c r="Q9" s="28">
        <v>37.008236130273</v>
      </c>
      <c r="R9" s="66"/>
    </row>
    <row r="10" spans="2:18" ht="10.5">
      <c r="B10" s="19" t="s">
        <v>110</v>
      </c>
      <c r="C10" s="98">
        <v>10290</v>
      </c>
      <c r="D10" s="98">
        <v>108</v>
      </c>
      <c r="E10" s="98">
        <v>0</v>
      </c>
      <c r="F10" s="98">
        <v>559</v>
      </c>
      <c r="G10" s="98">
        <v>0</v>
      </c>
      <c r="H10" s="98">
        <v>922</v>
      </c>
      <c r="I10" s="98">
        <v>0</v>
      </c>
      <c r="J10" s="98">
        <v>41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11920</v>
      </c>
      <c r="Q10" s="28">
        <v>-68.22604291616688</v>
      </c>
      <c r="R10" s="66"/>
    </row>
    <row r="11" spans="2:18" ht="10.5">
      <c r="B11" s="19" t="s">
        <v>135</v>
      </c>
      <c r="C11" s="98">
        <v>49</v>
      </c>
      <c r="D11" s="98">
        <v>0</v>
      </c>
      <c r="E11" s="98">
        <v>0</v>
      </c>
      <c r="F11" s="98">
        <v>3</v>
      </c>
      <c r="G11" s="98">
        <v>0</v>
      </c>
      <c r="H11" s="98">
        <v>0</v>
      </c>
      <c r="I11" s="98">
        <v>0</v>
      </c>
      <c r="J11" s="98">
        <v>1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53</v>
      </c>
      <c r="Q11" s="28">
        <v>-99.92679052420748</v>
      </c>
      <c r="R11" s="66"/>
    </row>
    <row r="12" spans="2:18" ht="10.5">
      <c r="B12" s="19" t="s">
        <v>112</v>
      </c>
      <c r="C12" s="98">
        <v>6</v>
      </c>
      <c r="D12" s="98">
        <v>1</v>
      </c>
      <c r="E12" s="98">
        <v>0</v>
      </c>
      <c r="F12" s="98">
        <v>23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30</v>
      </c>
      <c r="Q12" s="28">
        <v>-99.96886093292645</v>
      </c>
      <c r="R12" s="66"/>
    </row>
    <row r="13" spans="2:18" ht="10.5">
      <c r="B13" s="19" t="s">
        <v>113</v>
      </c>
      <c r="C13" s="98">
        <v>15016</v>
      </c>
      <c r="D13" s="98">
        <v>51</v>
      </c>
      <c r="E13" s="98">
        <v>0</v>
      </c>
      <c r="F13" s="98">
        <v>166</v>
      </c>
      <c r="G13" s="98">
        <v>0</v>
      </c>
      <c r="H13" s="98">
        <v>15</v>
      </c>
      <c r="I13" s="98">
        <v>0</v>
      </c>
      <c r="J13" s="98">
        <v>22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15270</v>
      </c>
      <c r="Q13" s="28">
        <v>-90.94499395146943</v>
      </c>
      <c r="R13" s="66"/>
    </row>
    <row r="14" spans="2:18" ht="10.5">
      <c r="B14" s="19" t="s">
        <v>114</v>
      </c>
      <c r="C14" s="98">
        <v>57082</v>
      </c>
      <c r="D14" s="98">
        <v>103</v>
      </c>
      <c r="E14" s="98">
        <v>0</v>
      </c>
      <c r="F14" s="98">
        <v>604</v>
      </c>
      <c r="G14" s="98">
        <v>0</v>
      </c>
      <c r="H14" s="98">
        <v>61</v>
      </c>
      <c r="I14" s="98">
        <v>0</v>
      </c>
      <c r="J14" s="98">
        <v>14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57864</v>
      </c>
      <c r="Q14" s="28">
        <v>-75.78142003314862</v>
      </c>
      <c r="R14" s="66"/>
    </row>
    <row r="15" spans="2:18" ht="10.5">
      <c r="B15" s="19" t="s">
        <v>115</v>
      </c>
      <c r="C15" s="98">
        <v>65789</v>
      </c>
      <c r="D15" s="98">
        <v>82</v>
      </c>
      <c r="E15" s="98">
        <v>0</v>
      </c>
      <c r="F15" s="98">
        <v>472</v>
      </c>
      <c r="G15" s="98">
        <v>0</v>
      </c>
      <c r="H15" s="98">
        <v>25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66368</v>
      </c>
      <c r="Q15" s="28">
        <v>-68.38248955499763</v>
      </c>
      <c r="R15" s="66"/>
    </row>
    <row r="16" spans="2:18" ht="10.5">
      <c r="B16" s="19" t="s">
        <v>116</v>
      </c>
      <c r="C16" s="98">
        <v>42284</v>
      </c>
      <c r="D16" s="98">
        <v>79</v>
      </c>
      <c r="E16" s="98">
        <v>0</v>
      </c>
      <c r="F16" s="98">
        <v>437</v>
      </c>
      <c r="G16" s="98">
        <v>0</v>
      </c>
      <c r="H16" s="98">
        <v>39</v>
      </c>
      <c r="I16" s="98">
        <v>0</v>
      </c>
      <c r="J16" s="98">
        <v>13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42852</v>
      </c>
      <c r="Q16" s="28">
        <v>-74.30411474761043</v>
      </c>
      <c r="R16" s="66"/>
    </row>
    <row r="17" spans="2:18" ht="10.5">
      <c r="B17" s="19" t="s">
        <v>136</v>
      </c>
      <c r="C17" s="98">
        <v>24474</v>
      </c>
      <c r="D17" s="98">
        <v>90</v>
      </c>
      <c r="E17" s="98">
        <v>0</v>
      </c>
      <c r="F17" s="98">
        <v>445</v>
      </c>
      <c r="G17" s="98">
        <v>0</v>
      </c>
      <c r="H17" s="98">
        <v>28</v>
      </c>
      <c r="I17" s="98">
        <v>0</v>
      </c>
      <c r="J17" s="98">
        <v>6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25043</v>
      </c>
      <c r="Q17" s="28">
        <v>-78.40543593546552</v>
      </c>
      <c r="R17" s="66"/>
    </row>
    <row r="18" spans="2:18" ht="10.5">
      <c r="B18" s="19" t="s">
        <v>118</v>
      </c>
      <c r="C18" s="98">
        <v>6761</v>
      </c>
      <c r="D18" s="98">
        <v>45</v>
      </c>
      <c r="E18" s="98">
        <v>0</v>
      </c>
      <c r="F18" s="98">
        <v>312</v>
      </c>
      <c r="G18" s="98">
        <v>0</v>
      </c>
      <c r="H18" s="98">
        <v>108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7226</v>
      </c>
      <c r="Q18" s="28">
        <v>-77.82415221727788</v>
      </c>
      <c r="R18" s="66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6"/>
    </row>
    <row r="20" spans="2:18" ht="11.25" thickBot="1">
      <c r="B20" s="35" t="s">
        <v>98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ht="10.5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  <c r="R21" s="66"/>
    </row>
    <row r="22" spans="2:18" ht="11.25" thickBot="1">
      <c r="B22" s="88">
        <v>2021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 t="s">
        <v>139</v>
      </c>
      <c r="R22" s="66"/>
    </row>
    <row r="23" spans="2:17" ht="10.5">
      <c r="B23" s="5" t="s">
        <v>102</v>
      </c>
      <c r="C23" s="97">
        <v>4347</v>
      </c>
      <c r="D23" s="97">
        <v>48</v>
      </c>
      <c r="E23" s="97">
        <v>0</v>
      </c>
      <c r="F23" s="97">
        <v>345</v>
      </c>
      <c r="G23" s="97">
        <v>0</v>
      </c>
      <c r="H23" s="97">
        <v>4</v>
      </c>
      <c r="I23" s="97">
        <v>0</v>
      </c>
      <c r="J23" s="97">
        <v>8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4752</v>
      </c>
      <c r="Q23" s="7">
        <v>-82.96835238880327</v>
      </c>
    </row>
    <row r="24" spans="2:17" ht="10.5">
      <c r="B24" s="19" t="s">
        <v>109</v>
      </c>
      <c r="C24" s="106">
        <v>4755</v>
      </c>
      <c r="D24" s="106">
        <v>42</v>
      </c>
      <c r="E24" s="106">
        <v>0</v>
      </c>
      <c r="F24" s="106">
        <v>235</v>
      </c>
      <c r="G24" s="106">
        <v>0</v>
      </c>
      <c r="H24" s="106">
        <v>121</v>
      </c>
      <c r="I24" s="106">
        <v>0</v>
      </c>
      <c r="J24" s="106">
        <v>2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6">
        <v>13471</v>
      </c>
      <c r="D25" s="106">
        <v>41</v>
      </c>
      <c r="E25" s="106">
        <v>0</v>
      </c>
      <c r="F25" s="106">
        <v>349</v>
      </c>
      <c r="G25" s="106">
        <v>0</v>
      </c>
      <c r="H25" s="106">
        <v>40</v>
      </c>
      <c r="I25" s="106">
        <v>0</v>
      </c>
      <c r="J25" s="106">
        <v>5</v>
      </c>
      <c r="K25" s="106">
        <v>0</v>
      </c>
      <c r="L25" s="106">
        <v>0</v>
      </c>
      <c r="M25" s="106">
        <v>0</v>
      </c>
      <c r="N25" s="106">
        <v>3</v>
      </c>
      <c r="O25" s="106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6">
        <v>13248</v>
      </c>
      <c r="D26" s="106">
        <v>53</v>
      </c>
      <c r="E26" s="106">
        <v>0</v>
      </c>
      <c r="F26" s="106">
        <v>420</v>
      </c>
      <c r="G26" s="106">
        <v>0</v>
      </c>
      <c r="H26" s="106">
        <v>41</v>
      </c>
      <c r="I26" s="106">
        <v>0</v>
      </c>
      <c r="J26" s="106">
        <v>2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6">
        <v>20254</v>
      </c>
      <c r="D27" s="106">
        <v>70</v>
      </c>
      <c r="E27" s="106">
        <v>50</v>
      </c>
      <c r="F27" s="106">
        <v>351</v>
      </c>
      <c r="G27" s="106">
        <v>312</v>
      </c>
      <c r="H27" s="106">
        <v>51</v>
      </c>
      <c r="I27" s="106">
        <v>43</v>
      </c>
      <c r="J27" s="106">
        <v>5</v>
      </c>
      <c r="K27" s="106">
        <v>4</v>
      </c>
      <c r="L27" s="106">
        <v>0</v>
      </c>
      <c r="M27" s="106">
        <v>0</v>
      </c>
      <c r="N27" s="106">
        <v>0</v>
      </c>
      <c r="O27" s="106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6">
        <v>58853</v>
      </c>
      <c r="D28" s="106">
        <v>50</v>
      </c>
      <c r="E28" s="106">
        <v>48</v>
      </c>
      <c r="F28" s="106">
        <v>351</v>
      </c>
      <c r="G28" s="106">
        <v>312</v>
      </c>
      <c r="H28" s="106">
        <v>73</v>
      </c>
      <c r="I28" s="106">
        <v>85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6">
        <v>216414</v>
      </c>
      <c r="D29" s="106">
        <v>68</v>
      </c>
      <c r="E29" s="106">
        <v>77</v>
      </c>
      <c r="F29" s="106">
        <v>405</v>
      </c>
      <c r="G29" s="106">
        <v>408</v>
      </c>
      <c r="H29" s="106">
        <v>96</v>
      </c>
      <c r="I29" s="106">
        <v>40</v>
      </c>
      <c r="J29" s="106">
        <v>1</v>
      </c>
      <c r="K29" s="106">
        <v>1</v>
      </c>
      <c r="L29" s="106">
        <v>0</v>
      </c>
      <c r="M29" s="106">
        <v>0</v>
      </c>
      <c r="N29" s="106">
        <v>0</v>
      </c>
      <c r="O29" s="106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6">
        <v>126213</v>
      </c>
      <c r="D30" s="106">
        <v>107</v>
      </c>
      <c r="E30" s="106">
        <v>114</v>
      </c>
      <c r="F30" s="106">
        <v>349</v>
      </c>
      <c r="G30" s="106">
        <v>313</v>
      </c>
      <c r="H30" s="106">
        <v>74</v>
      </c>
      <c r="I30" s="106">
        <v>107</v>
      </c>
      <c r="J30" s="106">
        <v>5</v>
      </c>
      <c r="K30" s="106">
        <v>6</v>
      </c>
      <c r="L30" s="106">
        <v>0</v>
      </c>
      <c r="M30" s="106">
        <v>0</v>
      </c>
      <c r="N30" s="106">
        <v>0</v>
      </c>
      <c r="O30" s="106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6">
        <v>84927</v>
      </c>
      <c r="D31" s="106">
        <v>86</v>
      </c>
      <c r="E31" s="106">
        <v>111</v>
      </c>
      <c r="F31" s="106">
        <v>349</v>
      </c>
      <c r="G31" s="106">
        <v>313</v>
      </c>
      <c r="H31" s="106">
        <v>83</v>
      </c>
      <c r="I31" s="106">
        <v>73</v>
      </c>
      <c r="J31" s="106">
        <v>1</v>
      </c>
      <c r="K31" s="106">
        <v>1</v>
      </c>
      <c r="L31" s="106">
        <v>0</v>
      </c>
      <c r="M31" s="106">
        <v>0</v>
      </c>
      <c r="N31" s="106">
        <v>0</v>
      </c>
      <c r="O31" s="106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1.25" thickBot="1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7" ht="11.25" thickBot="1">
      <c r="B37" s="30">
        <v>2022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7"/>
      <c r="N37" s="107"/>
      <c r="O37" s="107"/>
      <c r="P37" s="99"/>
      <c r="Q37" s="31" t="s">
        <v>142</v>
      </c>
    </row>
    <row r="38" spans="2:17" ht="10.5">
      <c r="B38" s="5" t="s">
        <v>102</v>
      </c>
      <c r="C38" s="97">
        <v>22581</v>
      </c>
      <c r="D38" s="97">
        <v>447</v>
      </c>
      <c r="E38" s="97">
        <v>0</v>
      </c>
      <c r="F38" s="97">
        <v>370</v>
      </c>
      <c r="G38" s="97">
        <v>0</v>
      </c>
      <c r="H38" s="97">
        <v>67</v>
      </c>
      <c r="I38" s="97">
        <v>0</v>
      </c>
      <c r="J38" s="97">
        <v>8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23473</v>
      </c>
      <c r="Q38" s="130">
        <v>393.9604377104377</v>
      </c>
    </row>
    <row r="39" spans="2:17" ht="10.5">
      <c r="B39" s="19" t="s">
        <v>109</v>
      </c>
      <c r="C39" s="98">
        <v>25084</v>
      </c>
      <c r="D39" s="98">
        <v>352</v>
      </c>
      <c r="E39" s="98">
        <v>0</v>
      </c>
      <c r="F39" s="98">
        <v>476</v>
      </c>
      <c r="G39" s="98">
        <v>0</v>
      </c>
      <c r="H39" s="98">
        <v>122</v>
      </c>
      <c r="I39" s="98">
        <v>0</v>
      </c>
      <c r="J39" s="98">
        <v>10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26044</v>
      </c>
      <c r="Q39" s="96">
        <v>405.21823472356937</v>
      </c>
    </row>
    <row r="40" spans="2:17" ht="10.5">
      <c r="B40" s="19" t="s">
        <v>110</v>
      </c>
      <c r="C40" s="98">
        <v>39116</v>
      </c>
      <c r="D40" s="98">
        <v>51</v>
      </c>
      <c r="E40" s="98">
        <v>0</v>
      </c>
      <c r="F40" s="98">
        <v>304</v>
      </c>
      <c r="G40" s="98">
        <v>0</v>
      </c>
      <c r="H40" s="98">
        <v>1119</v>
      </c>
      <c r="I40" s="98">
        <v>0</v>
      </c>
      <c r="J40" s="98">
        <v>5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40595</v>
      </c>
      <c r="Q40" s="96">
        <v>191.86138471493277</v>
      </c>
    </row>
    <row r="41" spans="2:17" ht="10.5">
      <c r="B41" s="19" t="s">
        <v>135</v>
      </c>
      <c r="C41" s="98">
        <v>81731</v>
      </c>
      <c r="D41" s="98">
        <v>69</v>
      </c>
      <c r="E41" s="98">
        <v>0</v>
      </c>
      <c r="F41" s="98">
        <v>607</v>
      </c>
      <c r="G41" s="98">
        <v>0</v>
      </c>
      <c r="H41" s="98">
        <v>4958</v>
      </c>
      <c r="I41" s="98">
        <v>0</v>
      </c>
      <c r="J41" s="98">
        <v>10</v>
      </c>
      <c r="K41" s="98">
        <v>389</v>
      </c>
      <c r="L41" s="98">
        <v>0</v>
      </c>
      <c r="M41" s="98">
        <v>0</v>
      </c>
      <c r="N41" s="98">
        <v>0</v>
      </c>
      <c r="O41" s="98">
        <v>0</v>
      </c>
      <c r="P41" s="98">
        <v>87764</v>
      </c>
      <c r="Q41" s="96">
        <v>537.6344086021505</v>
      </c>
    </row>
    <row r="42" spans="2:17" ht="10.5">
      <c r="B42" s="19" t="s">
        <v>112</v>
      </c>
      <c r="C42" s="98">
        <v>116959</v>
      </c>
      <c r="D42" s="98">
        <v>122</v>
      </c>
      <c r="E42" s="98">
        <v>4011</v>
      </c>
      <c r="F42" s="98">
        <v>914</v>
      </c>
      <c r="G42" s="98">
        <v>0</v>
      </c>
      <c r="H42" s="98">
        <v>5527</v>
      </c>
      <c r="I42" s="98">
        <v>0</v>
      </c>
      <c r="J42" s="98">
        <v>100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127633</v>
      </c>
      <c r="Q42" s="96">
        <v>515.6625343688196</v>
      </c>
    </row>
    <row r="43" spans="2:17" ht="10.5">
      <c r="B43" s="19" t="s">
        <v>113</v>
      </c>
      <c r="C43" s="98">
        <v>179814</v>
      </c>
      <c r="D43" s="98">
        <v>172</v>
      </c>
      <c r="E43" s="98">
        <v>3636</v>
      </c>
      <c r="F43" s="98">
        <v>936</v>
      </c>
      <c r="G43" s="98">
        <v>0</v>
      </c>
      <c r="H43" s="98">
        <v>6349</v>
      </c>
      <c r="I43" s="98">
        <v>404</v>
      </c>
      <c r="J43" s="98">
        <v>65</v>
      </c>
      <c r="K43" s="98">
        <v>1177</v>
      </c>
      <c r="L43" s="98">
        <v>0</v>
      </c>
      <c r="M43" s="98">
        <v>0</v>
      </c>
      <c r="N43" s="98">
        <v>0</v>
      </c>
      <c r="O43" s="98">
        <v>0</v>
      </c>
      <c r="P43" s="98">
        <v>192553</v>
      </c>
      <c r="Q43" s="96">
        <v>224.56217236671333</v>
      </c>
    </row>
    <row r="44" spans="2:17" ht="10.5">
      <c r="B44" s="19" t="s">
        <v>114</v>
      </c>
      <c r="C44" s="98">
        <v>266814</v>
      </c>
      <c r="D44" s="98">
        <v>256</v>
      </c>
      <c r="E44" s="98">
        <v>3691</v>
      </c>
      <c r="F44" s="98">
        <v>988</v>
      </c>
      <c r="G44" s="98">
        <v>0</v>
      </c>
      <c r="H44" s="98">
        <v>8593</v>
      </c>
      <c r="I44" s="98">
        <v>999</v>
      </c>
      <c r="J44" s="98">
        <v>49</v>
      </c>
      <c r="K44" s="98">
        <v>147</v>
      </c>
      <c r="L44" s="98">
        <v>0</v>
      </c>
      <c r="M44" s="98">
        <v>0</v>
      </c>
      <c r="N44" s="98">
        <v>0</v>
      </c>
      <c r="O44" s="98">
        <v>0</v>
      </c>
      <c r="P44" s="98">
        <v>281537</v>
      </c>
      <c r="Q44" s="96">
        <v>29.750119824503194</v>
      </c>
    </row>
    <row r="45" spans="2:17" ht="10.5">
      <c r="B45" s="19" t="s">
        <v>115</v>
      </c>
      <c r="C45" s="98">
        <v>226726</v>
      </c>
      <c r="D45" s="98">
        <v>387</v>
      </c>
      <c r="E45" s="98">
        <v>5710</v>
      </c>
      <c r="F45" s="98">
        <v>925</v>
      </c>
      <c r="G45" s="98">
        <v>0</v>
      </c>
      <c r="H45" s="98">
        <v>13143</v>
      </c>
      <c r="I45" s="98">
        <v>2887</v>
      </c>
      <c r="J45" s="98">
        <v>46</v>
      </c>
      <c r="K45" s="98">
        <v>1109</v>
      </c>
      <c r="L45" s="98">
        <v>0</v>
      </c>
      <c r="M45" s="98">
        <v>0</v>
      </c>
      <c r="N45" s="98">
        <v>370</v>
      </c>
      <c r="O45" s="98">
        <v>0</v>
      </c>
      <c r="P45" s="98">
        <v>251303</v>
      </c>
      <c r="Q45" s="96">
        <v>98.26979518414491</v>
      </c>
    </row>
    <row r="46" spans="2:17" ht="10.5">
      <c r="B46" s="19" t="s">
        <v>116</v>
      </c>
      <c r="C46" s="98">
        <v>165376</v>
      </c>
      <c r="D46" s="98">
        <v>311</v>
      </c>
      <c r="E46" s="98">
        <v>10755</v>
      </c>
      <c r="F46" s="98">
        <v>837</v>
      </c>
      <c r="G46" s="98">
        <v>0</v>
      </c>
      <c r="H46" s="98">
        <v>10869</v>
      </c>
      <c r="I46" s="98">
        <v>1650</v>
      </c>
      <c r="J46" s="98">
        <v>122</v>
      </c>
      <c r="K46" s="98">
        <v>773</v>
      </c>
      <c r="L46" s="98">
        <v>0</v>
      </c>
      <c r="M46" s="98">
        <v>0</v>
      </c>
      <c r="N46" s="98">
        <v>0</v>
      </c>
      <c r="O46" s="98">
        <v>0</v>
      </c>
      <c r="P46" s="98">
        <v>190693</v>
      </c>
      <c r="Q46" s="96">
        <v>123.1737003487583</v>
      </c>
    </row>
    <row r="47" spans="2:17" ht="10.5">
      <c r="B47" s="19" t="s">
        <v>136</v>
      </c>
      <c r="C47" s="98">
        <v>139237</v>
      </c>
      <c r="D47" s="98">
        <v>549</v>
      </c>
      <c r="E47" s="98">
        <v>1803</v>
      </c>
      <c r="F47" s="98">
        <v>763</v>
      </c>
      <c r="G47" s="98">
        <v>0</v>
      </c>
      <c r="H47" s="98">
        <v>8247</v>
      </c>
      <c r="I47" s="98">
        <v>1187</v>
      </c>
      <c r="J47" s="98">
        <v>54</v>
      </c>
      <c r="K47" s="98">
        <v>384</v>
      </c>
      <c r="L47" s="98">
        <v>0</v>
      </c>
      <c r="M47" s="98">
        <v>0</v>
      </c>
      <c r="N47" s="98">
        <v>0</v>
      </c>
      <c r="O47" s="98">
        <v>0</v>
      </c>
      <c r="P47" s="98">
        <v>152224</v>
      </c>
      <c r="Q47" s="96">
        <v>82.11226491840935</v>
      </c>
    </row>
    <row r="48" spans="2:17" ht="10.5">
      <c r="B48" s="19" t="s">
        <v>118</v>
      </c>
      <c r="C48" s="98">
        <v>30592</v>
      </c>
      <c r="D48" s="98">
        <v>527</v>
      </c>
      <c r="E48" s="98">
        <v>3492</v>
      </c>
      <c r="F48" s="98">
        <v>862</v>
      </c>
      <c r="G48" s="98">
        <v>0</v>
      </c>
      <c r="H48" s="98">
        <v>5386</v>
      </c>
      <c r="I48" s="98">
        <v>644</v>
      </c>
      <c r="J48" s="98">
        <v>89</v>
      </c>
      <c r="K48" s="98">
        <v>694</v>
      </c>
      <c r="L48" s="98">
        <v>0</v>
      </c>
      <c r="M48" s="98">
        <v>0</v>
      </c>
      <c r="N48" s="98">
        <v>0</v>
      </c>
      <c r="O48" s="98">
        <v>0</v>
      </c>
      <c r="P48" s="98">
        <v>42286</v>
      </c>
      <c r="Q48" s="96">
        <v>58.59430671717361</v>
      </c>
    </row>
    <row r="49" spans="2:17" ht="10.5">
      <c r="B49" s="19" t="s">
        <v>119</v>
      </c>
      <c r="C49" s="98">
        <v>43156</v>
      </c>
      <c r="D49" s="98">
        <v>261</v>
      </c>
      <c r="E49" s="98">
        <v>474</v>
      </c>
      <c r="F49" s="98">
        <v>986</v>
      </c>
      <c r="G49" s="98">
        <v>0</v>
      </c>
      <c r="H49" s="98">
        <v>3939</v>
      </c>
      <c r="I49" s="98">
        <v>0</v>
      </c>
      <c r="J49" s="98">
        <v>85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48901</v>
      </c>
      <c r="Q49" s="96">
        <v>18.450247069082447</v>
      </c>
    </row>
    <row r="50" spans="2:17" ht="10.5">
      <c r="B50" s="19" t="s">
        <v>98</v>
      </c>
      <c r="C50" s="106">
        <f>SUM(C38:C49)</f>
        <v>1337186</v>
      </c>
      <c r="D50" s="106">
        <f aca="true" t="shared" si="0" ref="D50:P50">SUM(D38:D49)</f>
        <v>3504</v>
      </c>
      <c r="E50" s="106">
        <f t="shared" si="0"/>
        <v>33572</v>
      </c>
      <c r="F50" s="106">
        <f t="shared" si="0"/>
        <v>8968</v>
      </c>
      <c r="G50" s="106">
        <f t="shared" si="0"/>
        <v>0</v>
      </c>
      <c r="H50" s="106">
        <f t="shared" si="0"/>
        <v>68319</v>
      </c>
      <c r="I50" s="106">
        <f t="shared" si="0"/>
        <v>7771</v>
      </c>
      <c r="J50" s="106">
        <f t="shared" si="0"/>
        <v>643</v>
      </c>
      <c r="K50" s="106">
        <f t="shared" si="0"/>
        <v>4673</v>
      </c>
      <c r="L50" s="106">
        <f t="shared" si="0"/>
        <v>0</v>
      </c>
      <c r="M50" s="106">
        <f t="shared" si="0"/>
        <v>0</v>
      </c>
      <c r="N50" s="106">
        <f t="shared" si="0"/>
        <v>370</v>
      </c>
      <c r="O50" s="106">
        <f t="shared" si="0"/>
        <v>0</v>
      </c>
      <c r="P50" s="106">
        <f t="shared" si="0"/>
        <v>1465006</v>
      </c>
      <c r="Q50" s="28">
        <v>109.78075494987478</v>
      </c>
    </row>
    <row r="51" spans="2:17" ht="11.25" thickBot="1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8">
        <v>26330</v>
      </c>
      <c r="D53" s="98">
        <v>136</v>
      </c>
      <c r="E53" s="98">
        <v>0</v>
      </c>
      <c r="F53" s="98">
        <v>1060</v>
      </c>
      <c r="G53" s="98">
        <v>0</v>
      </c>
      <c r="H53" s="98">
        <v>2740</v>
      </c>
      <c r="I53" s="98">
        <v>0</v>
      </c>
      <c r="J53" s="98">
        <v>50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30316</v>
      </c>
      <c r="Q53" s="96">
        <v>29.152643462701832</v>
      </c>
    </row>
    <row r="54" spans="2:17" ht="10.5">
      <c r="B54" s="19" t="s">
        <v>109</v>
      </c>
      <c r="C54" s="98">
        <v>29716</v>
      </c>
      <c r="D54" s="98">
        <v>185</v>
      </c>
      <c r="E54" s="98">
        <v>0</v>
      </c>
      <c r="F54" s="98">
        <v>1036</v>
      </c>
      <c r="G54" s="98">
        <v>0</v>
      </c>
      <c r="H54" s="98">
        <v>1628</v>
      </c>
      <c r="I54" s="98">
        <v>0</v>
      </c>
      <c r="J54" s="98">
        <v>71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32636</v>
      </c>
      <c r="Q54" s="96">
        <v>25.31101213331286</v>
      </c>
    </row>
    <row r="55" spans="2:17" ht="10.5">
      <c r="B55" s="19" t="s">
        <v>110</v>
      </c>
      <c r="C55" s="98">
        <v>39963</v>
      </c>
      <c r="D55" s="98">
        <v>136</v>
      </c>
      <c r="E55" s="98">
        <v>157</v>
      </c>
      <c r="F55" s="98">
        <v>789</v>
      </c>
      <c r="G55" s="98">
        <v>0</v>
      </c>
      <c r="H55" s="98">
        <v>3583</v>
      </c>
      <c r="I55" s="98">
        <v>853</v>
      </c>
      <c r="J55" s="98">
        <v>68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45549</v>
      </c>
      <c r="Q55" s="96">
        <v>12.203473334154458</v>
      </c>
    </row>
    <row r="56" spans="2:17" ht="10.5">
      <c r="B56" s="19" t="s">
        <v>135</v>
      </c>
      <c r="C56" s="98">
        <v>89450</v>
      </c>
      <c r="D56" s="98">
        <v>209</v>
      </c>
      <c r="E56" s="98">
        <v>503</v>
      </c>
      <c r="F56" s="98">
        <v>493</v>
      </c>
      <c r="G56" s="98">
        <v>0</v>
      </c>
      <c r="H56" s="98">
        <v>5656</v>
      </c>
      <c r="I56" s="98">
        <v>2250</v>
      </c>
      <c r="J56" s="98">
        <v>85</v>
      </c>
      <c r="K56" s="98">
        <v>1413</v>
      </c>
      <c r="L56" s="98">
        <v>0</v>
      </c>
      <c r="M56" s="98">
        <v>0</v>
      </c>
      <c r="N56" s="98">
        <v>0</v>
      </c>
      <c r="O56" s="98">
        <v>0</v>
      </c>
      <c r="P56" s="98">
        <v>100059</v>
      </c>
      <c r="Q56" s="96">
        <v>14.00916093158926</v>
      </c>
    </row>
    <row r="57" spans="2:17" ht="10.5">
      <c r="B57" s="19" t="s">
        <v>112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6"/>
    </row>
    <row r="58" spans="2:17" ht="10.5">
      <c r="B58" s="19" t="s">
        <v>113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6"/>
    </row>
    <row r="59" spans="2:17" ht="10.5">
      <c r="B59" s="19" t="s">
        <v>114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6"/>
    </row>
    <row r="60" spans="2:17" ht="10.5">
      <c r="B60" s="19" t="s">
        <v>115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6"/>
    </row>
    <row r="61" spans="2:17" ht="10.5">
      <c r="B61" s="19" t="s">
        <v>116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6"/>
    </row>
    <row r="62" spans="2:17" ht="10.5">
      <c r="B62" s="19" t="s">
        <v>136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6"/>
    </row>
    <row r="63" spans="2:17" ht="10.5">
      <c r="B63" s="19" t="s">
        <v>118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6"/>
    </row>
    <row r="64" spans="2:17" ht="10.5">
      <c r="B64" s="19" t="s">
        <v>119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6"/>
    </row>
    <row r="65" spans="2:17" ht="11.25" thickBot="1">
      <c r="B65" s="35" t="s">
        <v>98</v>
      </c>
      <c r="C65" s="65">
        <v>185459</v>
      </c>
      <c r="D65" s="65">
        <v>666</v>
      </c>
      <c r="E65" s="65">
        <v>660</v>
      </c>
      <c r="F65" s="65">
        <v>3378</v>
      </c>
      <c r="G65" s="65">
        <v>0</v>
      </c>
      <c r="H65" s="65">
        <v>13607</v>
      </c>
      <c r="I65" s="65">
        <v>3103</v>
      </c>
      <c r="J65" s="65">
        <v>274</v>
      </c>
      <c r="K65" s="65">
        <v>1413</v>
      </c>
      <c r="L65" s="65">
        <v>0</v>
      </c>
      <c r="M65" s="65">
        <v>0</v>
      </c>
      <c r="N65" s="65">
        <v>0</v>
      </c>
      <c r="O65" s="65">
        <v>0</v>
      </c>
      <c r="P65" s="65">
        <v>208560</v>
      </c>
      <c r="Q65" s="96">
        <v>17.25021925386223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4">
      <selection activeCell="H23" sqref="H2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6.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.75">
      <c r="B4" s="114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6.5" thickBot="1">
      <c r="B5" s="115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6.5" thickBot="1">
      <c r="B6" s="116"/>
      <c r="C6" s="117">
        <v>2019</v>
      </c>
      <c r="D6" s="117">
        <v>2020</v>
      </c>
      <c r="E6" s="118">
        <v>2021</v>
      </c>
      <c r="F6" s="118">
        <v>2022</v>
      </c>
      <c r="G6" s="118">
        <v>2023</v>
      </c>
      <c r="H6" s="118" t="s">
        <v>144</v>
      </c>
      <c r="I6" s="125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26">
        <v>20022</v>
      </c>
      <c r="D7" s="120">
        <v>27901</v>
      </c>
      <c r="E7" s="120">
        <v>4752</v>
      </c>
      <c r="F7" s="120">
        <v>23473</v>
      </c>
      <c r="G7" s="127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28">
        <v>23919</v>
      </c>
      <c r="D8" s="42">
        <v>32771</v>
      </c>
      <c r="E8" s="42">
        <v>5155</v>
      </c>
      <c r="F8" s="42">
        <v>26044</v>
      </c>
      <c r="G8" s="129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28">
        <v>37515</v>
      </c>
      <c r="D9" s="42">
        <v>11920</v>
      </c>
      <c r="E9" s="42">
        <v>13909</v>
      </c>
      <c r="F9" s="42">
        <v>40595</v>
      </c>
      <c r="G9" s="129">
        <v>45549</v>
      </c>
      <c r="H9" s="43">
        <v>21.41543382646942</v>
      </c>
      <c r="I9" s="43">
        <v>16.68624161073826</v>
      </c>
      <c r="J9" s="43">
        <v>191.86138471493277</v>
      </c>
      <c r="K9" s="44">
        <v>12.203473334154458</v>
      </c>
    </row>
    <row r="10" spans="2:11" ht="15.75">
      <c r="B10" s="41" t="s">
        <v>111</v>
      </c>
      <c r="C10" s="128">
        <v>72395</v>
      </c>
      <c r="D10" s="42">
        <v>53</v>
      </c>
      <c r="E10" s="42">
        <v>13764</v>
      </c>
      <c r="F10" s="42">
        <v>87764</v>
      </c>
      <c r="G10" s="129">
        <v>100059</v>
      </c>
      <c r="H10" s="43">
        <v>38.21258374197114</v>
      </c>
      <c r="I10" s="43">
        <v>25869.811320754718</v>
      </c>
      <c r="J10" s="43">
        <v>537.6344086021505</v>
      </c>
      <c r="K10" s="44">
        <v>14.00916093158926</v>
      </c>
    </row>
    <row r="11" spans="2:11" ht="15.75">
      <c r="B11" s="41" t="s">
        <v>112</v>
      </c>
      <c r="C11" s="128">
        <v>96342</v>
      </c>
      <c r="D11" s="42">
        <v>30</v>
      </c>
      <c r="E11" s="42">
        <v>20731</v>
      </c>
      <c r="F11" s="42">
        <v>127633</v>
      </c>
      <c r="G11" s="129"/>
      <c r="H11" s="43"/>
      <c r="I11" s="43">
        <v>69003.33333333333</v>
      </c>
      <c r="J11" s="43">
        <v>515.6625343688196</v>
      </c>
      <c r="K11" s="44"/>
    </row>
    <row r="12" spans="2:11" ht="15.75">
      <c r="B12" s="41" t="s">
        <v>113</v>
      </c>
      <c r="C12" s="128">
        <v>168636</v>
      </c>
      <c r="D12" s="42">
        <v>15270</v>
      </c>
      <c r="E12" s="42">
        <v>59327</v>
      </c>
      <c r="F12" s="42">
        <v>192553</v>
      </c>
      <c r="G12" s="129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28">
        <v>238924</v>
      </c>
      <c r="D13" s="42">
        <v>57864</v>
      </c>
      <c r="E13" s="42">
        <v>216984</v>
      </c>
      <c r="F13" s="42">
        <v>281537</v>
      </c>
      <c r="G13" s="129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28">
        <v>209909</v>
      </c>
      <c r="D14" s="42">
        <v>66368</v>
      </c>
      <c r="E14" s="42">
        <v>126748</v>
      </c>
      <c r="F14" s="42">
        <v>251303</v>
      </c>
      <c r="G14" s="129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28">
        <v>166766</v>
      </c>
      <c r="D15" s="42">
        <v>42852</v>
      </c>
      <c r="E15" s="42">
        <v>85446</v>
      </c>
      <c r="F15" s="42">
        <v>190693</v>
      </c>
      <c r="G15" s="129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28">
        <v>115969</v>
      </c>
      <c r="D16" s="42">
        <v>25043</v>
      </c>
      <c r="E16" s="42">
        <v>83588</v>
      </c>
      <c r="F16" s="42">
        <v>152224</v>
      </c>
      <c r="G16" s="129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28">
        <v>32585</v>
      </c>
      <c r="D17" s="42">
        <v>7226</v>
      </c>
      <c r="E17" s="42">
        <v>26663</v>
      </c>
      <c r="F17" s="42">
        <v>42286</v>
      </c>
      <c r="G17" s="129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28">
        <v>41652</v>
      </c>
      <c r="D18" s="42">
        <v>10144</v>
      </c>
      <c r="E18" s="42">
        <v>41284</v>
      </c>
      <c r="F18" s="42">
        <v>48901</v>
      </c>
      <c r="G18" s="129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3" t="s">
        <v>156</v>
      </c>
      <c r="C19" s="122">
        <v>153851</v>
      </c>
      <c r="D19" s="81">
        <v>72645</v>
      </c>
      <c r="E19" s="81">
        <v>37580</v>
      </c>
      <c r="F19" s="81">
        <v>177876</v>
      </c>
      <c r="G19" s="81">
        <v>208560</v>
      </c>
      <c r="H19" s="123">
        <v>35.55972986850915</v>
      </c>
      <c r="I19" s="84">
        <v>-48.26897928281368</v>
      </c>
      <c r="J19" s="84">
        <v>373.326237360298</v>
      </c>
      <c r="K19" s="124">
        <v>17.25021925386223</v>
      </c>
    </row>
    <row r="20" spans="2:11" ht="16.5" thickBot="1">
      <c r="B20" s="83" t="s">
        <v>7</v>
      </c>
      <c r="C20" s="122">
        <v>1224634</v>
      </c>
      <c r="D20" s="81">
        <v>297442</v>
      </c>
      <c r="E20" s="81">
        <v>698351</v>
      </c>
      <c r="F20" s="81">
        <v>1465006</v>
      </c>
      <c r="G20" s="81">
        <v>208560</v>
      </c>
      <c r="H20" s="123"/>
      <c r="I20" s="84">
        <v>134.78560526085758</v>
      </c>
      <c r="J20" s="84">
        <v>109.78075494987478</v>
      </c>
      <c r="K20" s="124"/>
    </row>
    <row r="21" spans="2:11" ht="15.75">
      <c r="B21" s="119"/>
      <c r="C21" s="120"/>
      <c r="D21" s="120"/>
      <c r="E21" s="120"/>
      <c r="F21" s="120"/>
      <c r="G21" s="120"/>
      <c r="H21" s="120"/>
      <c r="I21" s="121"/>
      <c r="J21" s="121"/>
      <c r="K21" s="121"/>
    </row>
    <row r="24" spans="5:11" ht="15.75">
      <c r="E24" s="62"/>
      <c r="F24" s="62"/>
      <c r="J24" s="61"/>
      <c r="K24" s="60"/>
    </row>
    <row r="25" spans="10:11" ht="15.75">
      <c r="J25" s="61"/>
      <c r="K25" s="60"/>
    </row>
    <row r="26" spans="10:11" ht="15.75">
      <c r="J26" s="60"/>
      <c r="K26" s="60"/>
    </row>
    <row r="27" spans="10:11" ht="15.75">
      <c r="J27" s="60"/>
      <c r="K27" s="60"/>
    </row>
    <row r="28" spans="10:11" ht="15.75">
      <c r="J28" s="60"/>
      <c r="K28" s="60"/>
    </row>
    <row r="29" ht="15.75">
      <c r="J29" s="60"/>
    </row>
    <row r="30" ht="15.75">
      <c r="J30" s="60"/>
    </row>
    <row r="31" ht="15.75">
      <c r="J31" s="60"/>
    </row>
    <row r="32" ht="15.75">
      <c r="J32" s="60"/>
    </row>
    <row r="33" ht="15.75">
      <c r="J33" s="60"/>
    </row>
    <row r="34" ht="15.75">
      <c r="J34" s="60"/>
    </row>
    <row r="35" ht="15.75">
      <c r="J35" s="60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20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0">
        <v>419.4616977225673</v>
      </c>
      <c r="L6" s="100">
        <v>16.602453390018155</v>
      </c>
      <c r="M6" s="100">
        <v>120.24691358024691</v>
      </c>
      <c r="N6" s="100">
        <v>346.8609865470852</v>
      </c>
      <c r="O6" s="100">
        <v>393.9604377104377</v>
      </c>
      <c r="P6" s="100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0">
        <v>427.5289169295479</v>
      </c>
      <c r="L7" s="100">
        <v>18.465954393238725</v>
      </c>
      <c r="M7" s="100">
        <v>140</v>
      </c>
      <c r="N7" s="100">
        <v>204.16666666666666</v>
      </c>
      <c r="O7" s="100">
        <v>405.21823472356937</v>
      </c>
      <c r="P7" s="100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100">
        <v>190.37191002895105</v>
      </c>
      <c r="L8" s="100">
        <v>2.1653543307086576</v>
      </c>
      <c r="M8" s="100">
        <v>237.67123287671234</v>
      </c>
      <c r="N8" s="100">
        <v>277.68762677484784</v>
      </c>
      <c r="O8" s="100">
        <v>191.86138471493277</v>
      </c>
      <c r="P8" s="100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100">
        <v>516.9308574879227</v>
      </c>
      <c r="L9" s="100">
        <v>9.444396862879456</v>
      </c>
      <c r="M9" s="100">
        <v>1069.186046511628</v>
      </c>
      <c r="N9" s="100">
        <v>75.84949444720704</v>
      </c>
      <c r="O9" s="100">
        <v>537.6344086021505</v>
      </c>
      <c r="P9" s="100">
        <v>14.00916093158926</v>
      </c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00">
        <v>477.4612422237583</v>
      </c>
      <c r="L10" s="100"/>
      <c r="M10" s="100">
        <v>2137.735849056604</v>
      </c>
      <c r="N10" s="100"/>
      <c r="O10" s="100">
        <v>515.6625343688196</v>
      </c>
      <c r="P10" s="100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00">
        <v>205.53072910471855</v>
      </c>
      <c r="L11" s="100"/>
      <c r="M11" s="100">
        <v>2587.552742616034</v>
      </c>
      <c r="N11" s="100"/>
      <c r="O11" s="100">
        <v>224.56217236671333</v>
      </c>
      <c r="P11" s="100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0">
        <v>23.28869666472595</v>
      </c>
      <c r="L12" s="100"/>
      <c r="M12" s="100">
        <v>2482.9824561403507</v>
      </c>
      <c r="N12" s="100"/>
      <c r="O12" s="100">
        <v>29.750119824503194</v>
      </c>
      <c r="P12" s="100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0">
        <v>79.63759676103095</v>
      </c>
      <c r="L13" s="100"/>
      <c r="M13" s="100">
        <v>4493.8317757009345</v>
      </c>
      <c r="N13" s="100"/>
      <c r="O13" s="100">
        <v>98.26979518414491</v>
      </c>
      <c r="P13" s="100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0">
        <v>94.72723633237959</v>
      </c>
      <c r="L14" s="100"/>
      <c r="M14" s="100">
        <v>4778.0346820809245</v>
      </c>
      <c r="N14" s="100"/>
      <c r="O14" s="100">
        <v>123.1737003487583</v>
      </c>
      <c r="P14" s="100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0">
        <v>67.65644378619851</v>
      </c>
      <c r="L15" s="100"/>
      <c r="M15" s="100">
        <v>2309.461966604824</v>
      </c>
      <c r="N15" s="100"/>
      <c r="O15" s="100">
        <v>82.11226491840935</v>
      </c>
      <c r="P15" s="100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0">
        <v>16.82578477048804</v>
      </c>
      <c r="L16" s="100"/>
      <c r="M16" s="100">
        <v>2351.5723270440253</v>
      </c>
      <c r="N16" s="100"/>
      <c r="O16" s="100">
        <v>58.59430671717361</v>
      </c>
      <c r="P16" s="100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0">
        <v>7.596798723478515</v>
      </c>
      <c r="L17" s="100"/>
      <c r="M17" s="100">
        <v>388.93617021276594</v>
      </c>
      <c r="N17" s="100"/>
      <c r="O17" s="100">
        <v>18.450247069082447</v>
      </c>
      <c r="P17" s="100"/>
      <c r="R17" s="36"/>
    </row>
    <row r="18" spans="1:18" ht="18" customHeight="1">
      <c r="A18" s="24" t="s">
        <v>156</v>
      </c>
      <c r="B18" s="37">
        <v>35821</v>
      </c>
      <c r="C18" s="37">
        <v>1759</v>
      </c>
      <c r="D18" s="37">
        <v>37580</v>
      </c>
      <c r="E18" s="37">
        <v>168512</v>
      </c>
      <c r="F18" s="37">
        <v>9364</v>
      </c>
      <c r="G18" s="37">
        <v>177876</v>
      </c>
      <c r="H18" s="37">
        <v>185459</v>
      </c>
      <c r="I18" s="37">
        <v>23101</v>
      </c>
      <c r="J18" s="37">
        <v>208560</v>
      </c>
      <c r="K18" s="100">
        <v>370.4279612517797</v>
      </c>
      <c r="L18" s="100">
        <v>10.056850550702624</v>
      </c>
      <c r="M18" s="100">
        <v>432.3479249573621</v>
      </c>
      <c r="N18" s="100">
        <v>146.70012815036307</v>
      </c>
      <c r="O18" s="100">
        <v>373.326237360298</v>
      </c>
      <c r="P18" s="100">
        <v>17.25021925386223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185459</v>
      </c>
      <c r="I19" s="37">
        <v>23101</v>
      </c>
      <c r="J19" s="37">
        <v>208560</v>
      </c>
      <c r="K19" s="100">
        <v>93.28357130261078</v>
      </c>
      <c r="L19" s="100"/>
      <c r="M19" s="100">
        <v>1858.927203065134</v>
      </c>
      <c r="N19" s="100"/>
      <c r="O19" s="100">
        <v>109.78075494987478</v>
      </c>
      <c r="P19" s="100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M24" sqref="M24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6" t="s">
        <v>98</v>
      </c>
      <c r="D1" s="226"/>
      <c r="E1" s="226"/>
      <c r="F1" s="226"/>
      <c r="G1" s="226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70" t="s">
        <v>0</v>
      </c>
      <c r="C4" s="171">
        <v>30178</v>
      </c>
      <c r="D4" s="171">
        <v>29406</v>
      </c>
      <c r="E4" s="171">
        <v>18100</v>
      </c>
      <c r="F4" s="171">
        <v>74210</v>
      </c>
      <c r="G4" s="171">
        <v>74488</v>
      </c>
    </row>
    <row r="5" spans="2:7" ht="12.75">
      <c r="B5" s="172" t="s">
        <v>21</v>
      </c>
      <c r="C5" s="173">
        <v>5831</v>
      </c>
      <c r="D5" s="173">
        <v>5112</v>
      </c>
      <c r="E5" s="173">
        <v>2829</v>
      </c>
      <c r="F5" s="173">
        <v>17260</v>
      </c>
      <c r="G5" s="173">
        <v>17516</v>
      </c>
    </row>
    <row r="6" spans="2:7" ht="12.75">
      <c r="B6" s="172" t="s">
        <v>1</v>
      </c>
      <c r="C6" s="173">
        <v>3521</v>
      </c>
      <c r="D6" s="173">
        <v>3280</v>
      </c>
      <c r="E6" s="173">
        <v>593</v>
      </c>
      <c r="F6" s="173">
        <v>12758</v>
      </c>
      <c r="G6" s="173">
        <v>16288</v>
      </c>
    </row>
    <row r="7" spans="2:7" ht="12.75">
      <c r="B7" s="172" t="s">
        <v>81</v>
      </c>
      <c r="C7" s="173">
        <v>9276</v>
      </c>
      <c r="D7" s="173">
        <v>1342</v>
      </c>
      <c r="E7" s="173">
        <v>1565</v>
      </c>
      <c r="F7" s="173">
        <v>12594</v>
      </c>
      <c r="G7" s="173">
        <v>10892</v>
      </c>
    </row>
    <row r="8" spans="2:7" ht="12.75">
      <c r="B8" s="172" t="s">
        <v>41</v>
      </c>
      <c r="C8" s="173">
        <v>918</v>
      </c>
      <c r="D8" s="173">
        <v>887</v>
      </c>
      <c r="E8" s="173">
        <v>279</v>
      </c>
      <c r="F8" s="173">
        <v>679</v>
      </c>
      <c r="G8" s="173">
        <v>7805</v>
      </c>
    </row>
    <row r="9" spans="2:7" ht="12.75">
      <c r="B9" s="172" t="s">
        <v>9</v>
      </c>
      <c r="C9" s="173">
        <v>1357</v>
      </c>
      <c r="D9" s="173">
        <v>2012</v>
      </c>
      <c r="E9" s="173">
        <v>550</v>
      </c>
      <c r="F9" s="173">
        <v>6376</v>
      </c>
      <c r="G9" s="173">
        <v>7506</v>
      </c>
    </row>
    <row r="10" spans="2:7" ht="12.75">
      <c r="B10" s="172" t="s">
        <v>33</v>
      </c>
      <c r="C10" s="173">
        <v>2370</v>
      </c>
      <c r="D10" s="173">
        <v>2621</v>
      </c>
      <c r="E10" s="173">
        <v>4288</v>
      </c>
      <c r="F10" s="173">
        <v>8774</v>
      </c>
      <c r="G10" s="173">
        <v>6634</v>
      </c>
    </row>
    <row r="11" spans="2:7" ht="12.75">
      <c r="B11" s="172" t="s">
        <v>20</v>
      </c>
      <c r="C11" s="173">
        <v>948</v>
      </c>
      <c r="D11" s="173">
        <v>1431</v>
      </c>
      <c r="E11" s="173">
        <v>735</v>
      </c>
      <c r="F11" s="173">
        <v>5065</v>
      </c>
      <c r="G11" s="173">
        <v>5311</v>
      </c>
    </row>
    <row r="12" spans="2:7" ht="12.75">
      <c r="B12" s="172" t="s">
        <v>14</v>
      </c>
      <c r="C12" s="173">
        <v>3926</v>
      </c>
      <c r="D12" s="173">
        <v>1809</v>
      </c>
      <c r="E12" s="173">
        <v>123</v>
      </c>
      <c r="F12" s="173">
        <v>2776</v>
      </c>
      <c r="G12" s="173">
        <v>4999</v>
      </c>
    </row>
    <row r="13" spans="2:7" ht="12.75">
      <c r="B13" s="172" t="s">
        <v>10</v>
      </c>
      <c r="C13" s="173">
        <v>203</v>
      </c>
      <c r="D13" s="173">
        <v>264</v>
      </c>
      <c r="E13" s="173">
        <v>99</v>
      </c>
      <c r="F13" s="173">
        <v>3515</v>
      </c>
      <c r="G13" s="173">
        <v>4701</v>
      </c>
    </row>
    <row r="14" spans="2:7" ht="12.75">
      <c r="B14" s="16" t="s">
        <v>3</v>
      </c>
      <c r="C14" s="94">
        <v>772</v>
      </c>
      <c r="D14" s="94">
        <v>1027</v>
      </c>
      <c r="E14" s="94">
        <v>324</v>
      </c>
      <c r="F14" s="94">
        <v>2290</v>
      </c>
      <c r="G14" s="94">
        <v>4445</v>
      </c>
    </row>
    <row r="15" spans="2:7" ht="12.75">
      <c r="B15" s="16" t="s">
        <v>16</v>
      </c>
      <c r="C15" s="94">
        <v>1392</v>
      </c>
      <c r="D15" s="94">
        <v>1305</v>
      </c>
      <c r="E15" s="94">
        <v>896</v>
      </c>
      <c r="F15" s="94">
        <v>4551</v>
      </c>
      <c r="G15" s="94">
        <v>4398</v>
      </c>
    </row>
    <row r="16" spans="2:7" ht="12.75">
      <c r="B16" s="113" t="s">
        <v>31</v>
      </c>
      <c r="C16" s="94">
        <v>1252</v>
      </c>
      <c r="D16" s="94">
        <v>1603</v>
      </c>
      <c r="E16" s="94">
        <v>5</v>
      </c>
      <c r="F16" s="94">
        <v>1271</v>
      </c>
      <c r="G16" s="94">
        <v>4366</v>
      </c>
    </row>
    <row r="17" spans="2:7" ht="12.75">
      <c r="B17" s="16" t="s">
        <v>51</v>
      </c>
      <c r="C17" s="94">
        <v>932</v>
      </c>
      <c r="D17" s="94">
        <v>1434</v>
      </c>
      <c r="E17" s="94">
        <v>429</v>
      </c>
      <c r="F17" s="94">
        <v>2540</v>
      </c>
      <c r="G17" s="94">
        <v>4256</v>
      </c>
    </row>
    <row r="18" spans="2:7" ht="12.75">
      <c r="B18" s="16" t="s">
        <v>18</v>
      </c>
      <c r="C18" s="94">
        <v>488</v>
      </c>
      <c r="D18" s="94">
        <v>428</v>
      </c>
      <c r="E18" s="94">
        <v>123</v>
      </c>
      <c r="F18" s="94">
        <v>1862</v>
      </c>
      <c r="G18" s="94">
        <v>4044</v>
      </c>
    </row>
    <row r="19" spans="2:7" ht="12.75">
      <c r="B19" s="16" t="s">
        <v>8</v>
      </c>
      <c r="C19" s="94">
        <v>1843</v>
      </c>
      <c r="D19" s="94">
        <v>1767</v>
      </c>
      <c r="E19" s="94">
        <v>724</v>
      </c>
      <c r="F19" s="94">
        <v>4031</v>
      </c>
      <c r="G19" s="94">
        <v>4013</v>
      </c>
    </row>
    <row r="20" spans="2:7" ht="12.75">
      <c r="B20" s="16" t="s">
        <v>74</v>
      </c>
      <c r="C20" s="94">
        <v>3612</v>
      </c>
      <c r="D20" s="94">
        <v>3417</v>
      </c>
      <c r="E20" s="94">
        <v>16</v>
      </c>
      <c r="F20" s="94">
        <v>2196</v>
      </c>
      <c r="G20" s="94">
        <v>2823</v>
      </c>
    </row>
    <row r="21" spans="2:7" ht="12.75">
      <c r="B21" s="16" t="s">
        <v>12</v>
      </c>
      <c r="C21" s="94">
        <v>475</v>
      </c>
      <c r="D21" s="94">
        <v>479</v>
      </c>
      <c r="E21" s="94">
        <v>167</v>
      </c>
      <c r="F21" s="94">
        <v>1029</v>
      </c>
      <c r="G21" s="94">
        <v>2126</v>
      </c>
    </row>
    <row r="22" spans="2:7" ht="12.75">
      <c r="B22" s="16" t="s">
        <v>44</v>
      </c>
      <c r="C22" s="94">
        <v>2197</v>
      </c>
      <c r="D22" s="94">
        <v>2894</v>
      </c>
      <c r="E22" s="94">
        <v>3529</v>
      </c>
      <c r="F22" s="94">
        <v>1224</v>
      </c>
      <c r="G22" s="94">
        <v>1930</v>
      </c>
    </row>
    <row r="23" spans="2:7" ht="12.75">
      <c r="B23" s="16" t="s">
        <v>52</v>
      </c>
      <c r="C23" s="94">
        <v>269</v>
      </c>
      <c r="D23" s="94">
        <v>285</v>
      </c>
      <c r="E23" s="94">
        <v>132</v>
      </c>
      <c r="F23" s="94">
        <v>893</v>
      </c>
      <c r="G23" s="94">
        <v>1309</v>
      </c>
    </row>
    <row r="24" spans="2:7" ht="12.75">
      <c r="B24" s="16" t="s">
        <v>79</v>
      </c>
      <c r="C24" s="94">
        <v>2772</v>
      </c>
      <c r="D24" s="94">
        <v>2010</v>
      </c>
      <c r="E24" s="94">
        <v>366</v>
      </c>
      <c r="F24" s="94">
        <v>879</v>
      </c>
      <c r="G24" s="94">
        <v>1288</v>
      </c>
    </row>
    <row r="25" spans="2:7" ht="12.75">
      <c r="B25" s="16" t="s">
        <v>87</v>
      </c>
      <c r="C25" s="94">
        <v>252</v>
      </c>
      <c r="D25" s="94">
        <v>162</v>
      </c>
      <c r="E25" s="94">
        <v>11</v>
      </c>
      <c r="F25" s="94">
        <v>385</v>
      </c>
      <c r="G25" s="94">
        <v>1130</v>
      </c>
    </row>
    <row r="26" spans="2:7" ht="12.75">
      <c r="B26" s="16" t="s">
        <v>23</v>
      </c>
      <c r="C26" s="94">
        <v>89</v>
      </c>
      <c r="D26" s="94">
        <v>320</v>
      </c>
      <c r="E26" s="94">
        <v>78</v>
      </c>
      <c r="F26" s="94">
        <v>904</v>
      </c>
      <c r="G26" s="94">
        <v>963</v>
      </c>
    </row>
    <row r="27" spans="2:7" ht="12.75">
      <c r="B27" s="16" t="s">
        <v>13</v>
      </c>
      <c r="C27" s="94">
        <v>113</v>
      </c>
      <c r="D27" s="94">
        <v>101</v>
      </c>
      <c r="E27" s="94">
        <v>30</v>
      </c>
      <c r="F27" s="94">
        <v>425</v>
      </c>
      <c r="G27" s="94">
        <v>903</v>
      </c>
    </row>
    <row r="28" spans="2:7" ht="12.75">
      <c r="B28" s="16" t="s">
        <v>88</v>
      </c>
      <c r="C28" s="94">
        <v>728</v>
      </c>
      <c r="D28" s="94">
        <v>490</v>
      </c>
      <c r="E28" s="94">
        <v>6</v>
      </c>
      <c r="F28" s="94">
        <v>848</v>
      </c>
      <c r="G28" s="94">
        <v>881</v>
      </c>
    </row>
    <row r="29" spans="2:7" ht="12.75">
      <c r="B29" s="16" t="s">
        <v>29</v>
      </c>
      <c r="C29" s="94">
        <v>212</v>
      </c>
      <c r="D29" s="94">
        <v>241</v>
      </c>
      <c r="E29" s="94">
        <v>38</v>
      </c>
      <c r="F29" s="94">
        <v>366</v>
      </c>
      <c r="G29" s="94">
        <v>819</v>
      </c>
    </row>
    <row r="30" spans="2:7" ht="12.75">
      <c r="B30" s="16" t="s">
        <v>25</v>
      </c>
      <c r="C30" s="94">
        <v>83</v>
      </c>
      <c r="D30" s="94">
        <v>165</v>
      </c>
      <c r="E30" s="94">
        <v>32</v>
      </c>
      <c r="F30" s="94">
        <v>689</v>
      </c>
      <c r="G30" s="94">
        <v>800</v>
      </c>
    </row>
    <row r="31" spans="2:7" ht="12.75">
      <c r="B31" s="16" t="s">
        <v>80</v>
      </c>
      <c r="C31" s="94">
        <v>1083</v>
      </c>
      <c r="D31" s="94">
        <v>1057</v>
      </c>
      <c r="E31" s="94">
        <v>227</v>
      </c>
      <c r="F31" s="94">
        <v>424</v>
      </c>
      <c r="G31" s="94">
        <v>787</v>
      </c>
    </row>
    <row r="32" spans="2:7" ht="12.75">
      <c r="B32" s="16" t="s">
        <v>11</v>
      </c>
      <c r="C32" s="94">
        <v>201</v>
      </c>
      <c r="D32" s="94">
        <v>235</v>
      </c>
      <c r="E32" s="94">
        <v>50</v>
      </c>
      <c r="F32" s="94">
        <v>496</v>
      </c>
      <c r="G32" s="94">
        <v>747</v>
      </c>
    </row>
    <row r="33" spans="2:7" ht="12.75">
      <c r="B33" s="16" t="s">
        <v>68</v>
      </c>
      <c r="C33" s="94">
        <v>8</v>
      </c>
      <c r="D33" s="94">
        <v>273</v>
      </c>
      <c r="E33" s="94">
        <v>0</v>
      </c>
      <c r="F33" s="94">
        <v>4</v>
      </c>
      <c r="G33" s="94">
        <v>627</v>
      </c>
    </row>
    <row r="34" spans="2:7" ht="12.75">
      <c r="B34" s="16" t="s">
        <v>58</v>
      </c>
      <c r="C34" s="94">
        <v>42</v>
      </c>
      <c r="D34" s="94">
        <v>37</v>
      </c>
      <c r="E34" s="94">
        <v>41</v>
      </c>
      <c r="F34" s="94">
        <v>154</v>
      </c>
      <c r="G34" s="94">
        <v>442</v>
      </c>
    </row>
    <row r="35" spans="2:7" ht="12.75">
      <c r="B35" s="16" t="s">
        <v>86</v>
      </c>
      <c r="C35" s="94">
        <v>51</v>
      </c>
      <c r="D35" s="94">
        <v>40</v>
      </c>
      <c r="E35" s="94">
        <v>1</v>
      </c>
      <c r="F35" s="94">
        <v>63</v>
      </c>
      <c r="G35" s="94">
        <v>407</v>
      </c>
    </row>
    <row r="36" spans="2:7" ht="12.75">
      <c r="B36" s="16" t="s">
        <v>55</v>
      </c>
      <c r="C36" s="94">
        <v>40</v>
      </c>
      <c r="D36" s="94">
        <v>118</v>
      </c>
      <c r="E36" s="94">
        <v>23</v>
      </c>
      <c r="F36" s="94">
        <v>220</v>
      </c>
      <c r="G36" s="94">
        <v>376</v>
      </c>
    </row>
    <row r="37" spans="2:7" ht="13.5" thickBot="1">
      <c r="B37" s="16" t="s">
        <v>27</v>
      </c>
      <c r="C37" s="94">
        <v>93</v>
      </c>
      <c r="D37" s="94">
        <v>280</v>
      </c>
      <c r="E37" s="94">
        <v>9</v>
      </c>
      <c r="F37" s="94">
        <v>92</v>
      </c>
      <c r="G37" s="94">
        <v>371</v>
      </c>
    </row>
    <row r="38" spans="2:11" ht="13.5" thickBot="1">
      <c r="B38" s="16" t="s">
        <v>71</v>
      </c>
      <c r="C38" s="94">
        <v>27</v>
      </c>
      <c r="D38" s="94">
        <v>38</v>
      </c>
      <c r="E38" s="94">
        <v>4</v>
      </c>
      <c r="F38" s="94">
        <v>37</v>
      </c>
      <c r="G38" s="94">
        <v>356</v>
      </c>
      <c r="J38" s="14"/>
      <c r="K38" s="14"/>
    </row>
    <row r="39" spans="2:11" ht="12.75">
      <c r="B39" s="16" t="s">
        <v>48</v>
      </c>
      <c r="C39" s="94">
        <v>73</v>
      </c>
      <c r="D39" s="94">
        <v>63</v>
      </c>
      <c r="E39" s="94">
        <v>13</v>
      </c>
      <c r="F39" s="94">
        <v>124</v>
      </c>
      <c r="G39" s="94">
        <v>355</v>
      </c>
      <c r="H39" s="75"/>
      <c r="I39" s="109" t="s">
        <v>0</v>
      </c>
      <c r="J39" s="108"/>
      <c r="K39" s="110">
        <v>74488</v>
      </c>
    </row>
    <row r="40" spans="2:11" ht="12.75">
      <c r="B40" s="16" t="s">
        <v>36</v>
      </c>
      <c r="C40" s="94">
        <v>280</v>
      </c>
      <c r="D40" s="94">
        <v>254</v>
      </c>
      <c r="E40" s="94">
        <v>129</v>
      </c>
      <c r="F40" s="94">
        <v>166</v>
      </c>
      <c r="G40" s="94">
        <v>354</v>
      </c>
      <c r="H40" s="75"/>
      <c r="I40" s="111" t="s">
        <v>21</v>
      </c>
      <c r="J40" s="68"/>
      <c r="K40" s="112">
        <v>17516</v>
      </c>
    </row>
    <row r="41" spans="2:11" ht="12.75">
      <c r="B41" s="16" t="s">
        <v>5</v>
      </c>
      <c r="C41" s="94">
        <v>377</v>
      </c>
      <c r="D41" s="94">
        <v>201</v>
      </c>
      <c r="E41" s="94">
        <v>19</v>
      </c>
      <c r="F41" s="94">
        <v>185</v>
      </c>
      <c r="G41" s="94">
        <v>338</v>
      </c>
      <c r="H41" s="75"/>
      <c r="I41" s="111" t="s">
        <v>1</v>
      </c>
      <c r="J41" s="68"/>
      <c r="K41" s="112">
        <v>16288</v>
      </c>
    </row>
    <row r="42" spans="2:11" ht="12.75">
      <c r="B42" s="16" t="s">
        <v>73</v>
      </c>
      <c r="C42" s="94">
        <v>95</v>
      </c>
      <c r="D42" s="94">
        <v>164</v>
      </c>
      <c r="E42" s="94">
        <v>116</v>
      </c>
      <c r="F42" s="94">
        <v>197</v>
      </c>
      <c r="G42" s="94">
        <v>317</v>
      </c>
      <c r="H42" s="75"/>
      <c r="I42" s="111" t="s">
        <v>81</v>
      </c>
      <c r="J42" s="68"/>
      <c r="K42" s="112">
        <v>10892</v>
      </c>
    </row>
    <row r="43" spans="2:11" ht="12.75">
      <c r="B43" s="16" t="s">
        <v>104</v>
      </c>
      <c r="C43" s="94">
        <v>152</v>
      </c>
      <c r="D43" s="94">
        <v>191</v>
      </c>
      <c r="E43" s="94">
        <v>84</v>
      </c>
      <c r="F43" s="94">
        <v>312</v>
      </c>
      <c r="G43" s="94">
        <v>280</v>
      </c>
      <c r="H43" s="75"/>
      <c r="I43" s="111" t="s">
        <v>41</v>
      </c>
      <c r="J43" s="68"/>
      <c r="K43" s="112">
        <v>7805</v>
      </c>
    </row>
    <row r="44" spans="2:11" ht="12.75">
      <c r="B44" s="16" t="s">
        <v>30</v>
      </c>
      <c r="C44" s="94">
        <v>262</v>
      </c>
      <c r="D44" s="94">
        <v>377</v>
      </c>
      <c r="E44" s="94">
        <v>8</v>
      </c>
      <c r="F44" s="94">
        <v>78</v>
      </c>
      <c r="G44" s="94">
        <v>267</v>
      </c>
      <c r="H44" s="75"/>
      <c r="I44" s="111" t="s">
        <v>9</v>
      </c>
      <c r="J44" s="68"/>
      <c r="K44" s="112">
        <v>7506</v>
      </c>
    </row>
    <row r="45" spans="2:11" ht="12.75">
      <c r="B45" s="16" t="s">
        <v>57</v>
      </c>
      <c r="C45" s="94">
        <v>74</v>
      </c>
      <c r="D45" s="94">
        <v>39</v>
      </c>
      <c r="E45" s="94">
        <v>19</v>
      </c>
      <c r="F45" s="94">
        <v>140</v>
      </c>
      <c r="G45" s="94">
        <v>254</v>
      </c>
      <c r="H45" s="76"/>
      <c r="I45" s="111" t="s">
        <v>33</v>
      </c>
      <c r="J45" s="68"/>
      <c r="K45" s="112">
        <v>6634</v>
      </c>
    </row>
    <row r="46" spans="2:11" ht="12.75">
      <c r="B46" s="16" t="s">
        <v>75</v>
      </c>
      <c r="C46" s="94">
        <v>17</v>
      </c>
      <c r="D46" s="94">
        <v>16</v>
      </c>
      <c r="E46" s="94">
        <v>32</v>
      </c>
      <c r="F46" s="94">
        <v>116</v>
      </c>
      <c r="G46" s="94">
        <v>253</v>
      </c>
      <c r="H46" s="75"/>
      <c r="I46" s="111" t="s">
        <v>20</v>
      </c>
      <c r="J46" s="68"/>
      <c r="K46" s="112">
        <v>5311</v>
      </c>
    </row>
    <row r="47" spans="2:11" ht="12.75">
      <c r="B47" s="16" t="s">
        <v>26</v>
      </c>
      <c r="C47" s="94">
        <v>52</v>
      </c>
      <c r="D47" s="94">
        <v>69</v>
      </c>
      <c r="E47" s="94">
        <v>9</v>
      </c>
      <c r="F47" s="94">
        <v>222</v>
      </c>
      <c r="G47" s="94">
        <v>205</v>
      </c>
      <c r="H47" s="75"/>
      <c r="I47" s="111" t="s">
        <v>14</v>
      </c>
      <c r="J47" s="68"/>
      <c r="K47" s="112">
        <v>4999</v>
      </c>
    </row>
    <row r="48" spans="2:12" ht="12.75" customHeight="1">
      <c r="B48" s="16" t="s">
        <v>70</v>
      </c>
      <c r="C48" s="94">
        <v>45</v>
      </c>
      <c r="D48" s="94">
        <v>44</v>
      </c>
      <c r="E48" s="94">
        <v>48</v>
      </c>
      <c r="F48" s="94">
        <v>82</v>
      </c>
      <c r="G48" s="94">
        <v>200</v>
      </c>
      <c r="H48" s="75"/>
      <c r="I48" s="111" t="s">
        <v>10</v>
      </c>
      <c r="J48" s="68"/>
      <c r="K48" s="112">
        <v>4701</v>
      </c>
      <c r="L48" s="67"/>
    </row>
    <row r="49" spans="2:11" ht="12.75">
      <c r="B49" s="16" t="s">
        <v>46</v>
      </c>
      <c r="C49" s="94">
        <v>372</v>
      </c>
      <c r="D49" s="94">
        <v>92</v>
      </c>
      <c r="E49" s="94">
        <v>30</v>
      </c>
      <c r="F49" s="94">
        <v>210</v>
      </c>
      <c r="G49" s="94">
        <v>190</v>
      </c>
      <c r="I49" s="15" t="s">
        <v>101</v>
      </c>
      <c r="J49" s="69"/>
      <c r="K49" s="69">
        <f>K50-SUM(K39+K40+K41+K42+K43+K44+K45+K46+K47+K48)</f>
        <v>52420</v>
      </c>
    </row>
    <row r="50" spans="2:11" ht="12.75">
      <c r="B50" s="16" t="s">
        <v>78</v>
      </c>
      <c r="C50" s="94">
        <v>190</v>
      </c>
      <c r="D50" s="94">
        <v>239</v>
      </c>
      <c r="E50" s="94">
        <v>112</v>
      </c>
      <c r="F50" s="94">
        <v>119</v>
      </c>
      <c r="G50" s="94">
        <v>185</v>
      </c>
      <c r="I50" s="15" t="s">
        <v>98</v>
      </c>
      <c r="J50" s="68"/>
      <c r="K50" s="69">
        <f>G97</f>
        <v>208560</v>
      </c>
    </row>
    <row r="51" spans="2:7" ht="12.75">
      <c r="B51" s="16" t="s">
        <v>50</v>
      </c>
      <c r="C51" s="94">
        <v>65</v>
      </c>
      <c r="D51" s="94">
        <v>43</v>
      </c>
      <c r="E51" s="94">
        <v>7</v>
      </c>
      <c r="F51" s="94">
        <v>113</v>
      </c>
      <c r="G51" s="94">
        <v>183</v>
      </c>
    </row>
    <row r="52" spans="2:7" ht="12.75">
      <c r="B52" s="16" t="s">
        <v>62</v>
      </c>
      <c r="C52" s="94">
        <v>143</v>
      </c>
      <c r="D52" s="94">
        <v>178</v>
      </c>
      <c r="E52" s="94">
        <v>22</v>
      </c>
      <c r="F52" s="94">
        <v>62</v>
      </c>
      <c r="G52" s="94">
        <v>181</v>
      </c>
    </row>
    <row r="53" spans="2:7" ht="12.75">
      <c r="B53" s="16" t="s">
        <v>15</v>
      </c>
      <c r="C53" s="94">
        <v>34</v>
      </c>
      <c r="D53" s="94">
        <v>46</v>
      </c>
      <c r="E53" s="94">
        <v>14</v>
      </c>
      <c r="F53" s="94">
        <v>168</v>
      </c>
      <c r="G53" s="94">
        <v>169</v>
      </c>
    </row>
    <row r="54" spans="2:7" ht="12.75">
      <c r="B54" s="16" t="s">
        <v>69</v>
      </c>
      <c r="C54" s="94">
        <v>100</v>
      </c>
      <c r="D54" s="94">
        <v>74</v>
      </c>
      <c r="E54" s="94">
        <v>40</v>
      </c>
      <c r="F54" s="94">
        <v>129</v>
      </c>
      <c r="G54" s="94">
        <v>164</v>
      </c>
    </row>
    <row r="55" spans="2:7" ht="12.75">
      <c r="B55" s="16" t="s">
        <v>34</v>
      </c>
      <c r="C55" s="94">
        <v>52</v>
      </c>
      <c r="D55" s="94">
        <v>77</v>
      </c>
      <c r="E55" s="94">
        <v>57</v>
      </c>
      <c r="F55" s="94">
        <v>136</v>
      </c>
      <c r="G55" s="94">
        <v>163</v>
      </c>
    </row>
    <row r="56" spans="2:7" ht="12.75">
      <c r="B56" s="16" t="s">
        <v>2</v>
      </c>
      <c r="C56" s="94">
        <v>42</v>
      </c>
      <c r="D56" s="94">
        <v>62</v>
      </c>
      <c r="E56" s="94">
        <v>19</v>
      </c>
      <c r="F56" s="94">
        <v>132</v>
      </c>
      <c r="G56" s="94">
        <v>161</v>
      </c>
    </row>
    <row r="57" spans="2:7" ht="12.75">
      <c r="B57" s="16" t="s">
        <v>37</v>
      </c>
      <c r="C57" s="94">
        <v>41</v>
      </c>
      <c r="D57" s="94">
        <v>71</v>
      </c>
      <c r="E57" s="94">
        <v>33</v>
      </c>
      <c r="F57" s="94">
        <v>103</v>
      </c>
      <c r="G57" s="94">
        <v>161</v>
      </c>
    </row>
    <row r="58" spans="2:7" ht="12.75">
      <c r="B58" s="16" t="s">
        <v>28</v>
      </c>
      <c r="C58" s="94">
        <v>100</v>
      </c>
      <c r="D58" s="94">
        <v>319</v>
      </c>
      <c r="E58" s="94">
        <v>11</v>
      </c>
      <c r="F58" s="94">
        <v>72</v>
      </c>
      <c r="G58" s="94">
        <v>158</v>
      </c>
    </row>
    <row r="59" spans="2:7" ht="12.75">
      <c r="B59" s="16" t="s">
        <v>19</v>
      </c>
      <c r="C59" s="94">
        <v>34</v>
      </c>
      <c r="D59" s="94">
        <v>54</v>
      </c>
      <c r="E59" s="94">
        <v>11</v>
      </c>
      <c r="F59" s="94">
        <v>136</v>
      </c>
      <c r="G59" s="94">
        <v>147</v>
      </c>
    </row>
    <row r="60" spans="2:7" ht="12.75">
      <c r="B60" s="16" t="s">
        <v>22</v>
      </c>
      <c r="C60" s="94">
        <v>8</v>
      </c>
      <c r="D60" s="94">
        <v>10</v>
      </c>
      <c r="E60" s="94">
        <v>8</v>
      </c>
      <c r="F60" s="94">
        <v>34</v>
      </c>
      <c r="G60" s="94">
        <v>129</v>
      </c>
    </row>
    <row r="61" spans="2:7" ht="12.75">
      <c r="B61" s="16" t="s">
        <v>45</v>
      </c>
      <c r="C61" s="94">
        <v>39</v>
      </c>
      <c r="D61" s="94">
        <v>41</v>
      </c>
      <c r="E61" s="94">
        <v>19</v>
      </c>
      <c r="F61" s="94">
        <v>118</v>
      </c>
      <c r="G61" s="94">
        <v>126</v>
      </c>
    </row>
    <row r="62" spans="2:7" ht="12.75">
      <c r="B62" s="15" t="s">
        <v>4</v>
      </c>
      <c r="C62" s="21">
        <v>48</v>
      </c>
      <c r="D62" s="21">
        <v>57</v>
      </c>
      <c r="E62" s="21">
        <v>21</v>
      </c>
      <c r="F62" s="21">
        <v>132</v>
      </c>
      <c r="G62" s="21">
        <v>111</v>
      </c>
    </row>
    <row r="63" spans="2:7" ht="12.75">
      <c r="B63" s="16" t="s">
        <v>89</v>
      </c>
      <c r="C63" s="94">
        <v>20</v>
      </c>
      <c r="D63" s="94">
        <v>29</v>
      </c>
      <c r="E63" s="94">
        <v>1</v>
      </c>
      <c r="F63" s="94">
        <v>24</v>
      </c>
      <c r="G63" s="94">
        <v>104</v>
      </c>
    </row>
    <row r="64" spans="2:7" ht="12.75">
      <c r="B64" s="16" t="s">
        <v>39</v>
      </c>
      <c r="C64" s="94">
        <v>28</v>
      </c>
      <c r="D64" s="94">
        <v>39</v>
      </c>
      <c r="E64" s="94">
        <v>8</v>
      </c>
      <c r="F64" s="94">
        <v>32</v>
      </c>
      <c r="G64" s="94">
        <v>103</v>
      </c>
    </row>
    <row r="65" spans="2:7" ht="12.75">
      <c r="B65" s="16" t="s">
        <v>24</v>
      </c>
      <c r="C65" s="94">
        <v>25</v>
      </c>
      <c r="D65" s="94">
        <v>37</v>
      </c>
      <c r="E65" s="94">
        <v>8</v>
      </c>
      <c r="F65" s="94">
        <v>97</v>
      </c>
      <c r="G65" s="94">
        <v>99</v>
      </c>
    </row>
    <row r="66" spans="2:7" ht="12.75">
      <c r="B66" s="16" t="s">
        <v>64</v>
      </c>
      <c r="C66" s="94">
        <v>8</v>
      </c>
      <c r="D66" s="94">
        <v>18</v>
      </c>
      <c r="E66" s="94">
        <v>6</v>
      </c>
      <c r="F66" s="94">
        <v>48</v>
      </c>
      <c r="G66" s="94">
        <v>98</v>
      </c>
    </row>
    <row r="67" spans="2:7" ht="12.75">
      <c r="B67" s="16" t="s">
        <v>38</v>
      </c>
      <c r="C67" s="94">
        <v>33</v>
      </c>
      <c r="D67" s="94">
        <v>28</v>
      </c>
      <c r="E67" s="94">
        <v>2</v>
      </c>
      <c r="F67" s="94">
        <v>34</v>
      </c>
      <c r="G67" s="94">
        <v>87</v>
      </c>
    </row>
    <row r="68" spans="2:7" ht="12.75">
      <c r="B68" s="16" t="s">
        <v>40</v>
      </c>
      <c r="C68" s="94">
        <v>55</v>
      </c>
      <c r="D68" s="94">
        <v>21</v>
      </c>
      <c r="E68" s="94">
        <v>20</v>
      </c>
      <c r="F68" s="94">
        <v>34</v>
      </c>
      <c r="G68" s="94">
        <v>84</v>
      </c>
    </row>
    <row r="69" spans="2:7" ht="12.75">
      <c r="B69" s="16" t="s">
        <v>47</v>
      </c>
      <c r="C69" s="94">
        <v>27</v>
      </c>
      <c r="D69" s="94">
        <v>24</v>
      </c>
      <c r="E69" s="94">
        <v>33</v>
      </c>
      <c r="F69" s="94">
        <v>81</v>
      </c>
      <c r="G69" s="94">
        <v>84</v>
      </c>
    </row>
    <row r="70" spans="2:7" ht="12.75">
      <c r="B70" s="16" t="s">
        <v>56</v>
      </c>
      <c r="C70" s="94">
        <v>65</v>
      </c>
      <c r="D70" s="94">
        <v>42</v>
      </c>
      <c r="E70" s="94">
        <v>2</v>
      </c>
      <c r="F70" s="94">
        <v>59</v>
      </c>
      <c r="G70" s="94">
        <v>82</v>
      </c>
    </row>
    <row r="71" spans="2:7" ht="12.75">
      <c r="B71" s="16" t="s">
        <v>83</v>
      </c>
      <c r="C71" s="94">
        <v>34</v>
      </c>
      <c r="D71" s="94">
        <v>59</v>
      </c>
      <c r="E71" s="94">
        <v>10</v>
      </c>
      <c r="F71" s="94">
        <v>213</v>
      </c>
      <c r="G71" s="94">
        <v>70</v>
      </c>
    </row>
    <row r="72" spans="2:7" ht="12.75">
      <c r="B72" s="16" t="s">
        <v>59</v>
      </c>
      <c r="C72" s="94">
        <v>37</v>
      </c>
      <c r="D72" s="94">
        <v>18</v>
      </c>
      <c r="E72" s="94">
        <v>2</v>
      </c>
      <c r="F72" s="94">
        <v>26</v>
      </c>
      <c r="G72" s="94">
        <v>58</v>
      </c>
    </row>
    <row r="73" spans="2:7" ht="12.75">
      <c r="B73" s="16" t="s">
        <v>85</v>
      </c>
      <c r="C73" s="94">
        <v>18</v>
      </c>
      <c r="D73" s="94">
        <v>41</v>
      </c>
      <c r="E73" s="94">
        <v>0</v>
      </c>
      <c r="F73" s="94">
        <v>34</v>
      </c>
      <c r="G73" s="94">
        <v>56</v>
      </c>
    </row>
    <row r="74" spans="2:7" ht="12.75">
      <c r="B74" s="16" t="s">
        <v>43</v>
      </c>
      <c r="C74" s="94">
        <v>79</v>
      </c>
      <c r="D74" s="94">
        <v>53</v>
      </c>
      <c r="E74" s="94">
        <v>38</v>
      </c>
      <c r="F74" s="94">
        <v>36</v>
      </c>
      <c r="G74" s="94">
        <v>52</v>
      </c>
    </row>
    <row r="75" spans="2:7" ht="12.75">
      <c r="B75" s="16" t="s">
        <v>82</v>
      </c>
      <c r="C75" s="94">
        <v>26</v>
      </c>
      <c r="D75" s="94">
        <v>40</v>
      </c>
      <c r="E75" s="94">
        <v>5</v>
      </c>
      <c r="F75" s="94">
        <v>53</v>
      </c>
      <c r="G75" s="94">
        <v>48</v>
      </c>
    </row>
    <row r="76" spans="2:7" ht="12.75">
      <c r="B76" s="16" t="s">
        <v>54</v>
      </c>
      <c r="C76" s="94">
        <v>15</v>
      </c>
      <c r="D76" s="94">
        <v>13</v>
      </c>
      <c r="E76" s="94">
        <v>15</v>
      </c>
      <c r="F76" s="94">
        <v>25</v>
      </c>
      <c r="G76" s="94">
        <v>47</v>
      </c>
    </row>
    <row r="77" spans="2:7" ht="12.75">
      <c r="B77" s="16" t="s">
        <v>90</v>
      </c>
      <c r="C77" s="94">
        <v>3</v>
      </c>
      <c r="D77" s="94">
        <v>15</v>
      </c>
      <c r="E77" s="94">
        <v>2</v>
      </c>
      <c r="F77" s="94">
        <v>30</v>
      </c>
      <c r="G77" s="94">
        <v>47</v>
      </c>
    </row>
    <row r="78" spans="2:7" ht="12.75">
      <c r="B78" s="16" t="s">
        <v>32</v>
      </c>
      <c r="C78" s="94">
        <v>17</v>
      </c>
      <c r="D78" s="94">
        <v>24</v>
      </c>
      <c r="E78" s="94">
        <v>1</v>
      </c>
      <c r="F78" s="94">
        <v>18</v>
      </c>
      <c r="G78" s="94">
        <v>42</v>
      </c>
    </row>
    <row r="79" spans="2:7" ht="12.75">
      <c r="B79" s="16" t="s">
        <v>103</v>
      </c>
      <c r="C79" s="94">
        <v>68</v>
      </c>
      <c r="D79" s="94">
        <v>60</v>
      </c>
      <c r="E79" s="94">
        <v>9</v>
      </c>
      <c r="F79" s="94">
        <v>48</v>
      </c>
      <c r="G79" s="94">
        <v>39</v>
      </c>
    </row>
    <row r="80" spans="2:7" ht="12.75">
      <c r="B80" s="16" t="s">
        <v>63</v>
      </c>
      <c r="C80" s="94">
        <v>16</v>
      </c>
      <c r="D80" s="94">
        <v>17</v>
      </c>
      <c r="E80" s="94">
        <v>6</v>
      </c>
      <c r="F80" s="94">
        <v>58</v>
      </c>
      <c r="G80" s="94">
        <v>35</v>
      </c>
    </row>
    <row r="81" spans="2:7" ht="12.75">
      <c r="B81" s="16" t="s">
        <v>84</v>
      </c>
      <c r="C81" s="94">
        <v>9</v>
      </c>
      <c r="D81" s="94">
        <v>11</v>
      </c>
      <c r="E81" s="94">
        <v>0</v>
      </c>
      <c r="F81" s="94">
        <v>13</v>
      </c>
      <c r="G81" s="94">
        <v>32</v>
      </c>
    </row>
    <row r="82" spans="2:7" ht="12.75">
      <c r="B82" s="16" t="s">
        <v>72</v>
      </c>
      <c r="C82" s="94">
        <v>10</v>
      </c>
      <c r="D82" s="94">
        <v>9</v>
      </c>
      <c r="E82" s="94">
        <v>0</v>
      </c>
      <c r="F82" s="94">
        <v>0</v>
      </c>
      <c r="G82" s="94">
        <v>27</v>
      </c>
    </row>
    <row r="83" spans="2:7" ht="12.75">
      <c r="B83" s="16" t="s">
        <v>65</v>
      </c>
      <c r="C83" s="94">
        <v>1</v>
      </c>
      <c r="D83" s="94">
        <v>0</v>
      </c>
      <c r="E83" s="94">
        <v>0</v>
      </c>
      <c r="F83" s="94">
        <v>10</v>
      </c>
      <c r="G83" s="94">
        <v>22</v>
      </c>
    </row>
    <row r="84" spans="2:7" ht="12.75">
      <c r="B84" s="16" t="s">
        <v>42</v>
      </c>
      <c r="C84" s="94">
        <v>5</v>
      </c>
      <c r="D84" s="94">
        <v>7</v>
      </c>
      <c r="E84" s="94">
        <v>12</v>
      </c>
      <c r="F84" s="94">
        <v>3</v>
      </c>
      <c r="G84" s="94">
        <v>22</v>
      </c>
    </row>
    <row r="85" spans="2:7" ht="12.75">
      <c r="B85" s="16" t="s">
        <v>17</v>
      </c>
      <c r="C85" s="94">
        <v>8</v>
      </c>
      <c r="D85" s="94">
        <v>9</v>
      </c>
      <c r="E85" s="94">
        <v>2</v>
      </c>
      <c r="F85" s="94">
        <v>13</v>
      </c>
      <c r="G85" s="94">
        <v>21</v>
      </c>
    </row>
    <row r="86" spans="2:7" ht="12.75">
      <c r="B86" s="16" t="s">
        <v>77</v>
      </c>
      <c r="C86" s="94">
        <v>22</v>
      </c>
      <c r="D86" s="94">
        <v>10</v>
      </c>
      <c r="E86" s="94">
        <v>0</v>
      </c>
      <c r="F86" s="94">
        <v>28</v>
      </c>
      <c r="G86" s="94">
        <v>19</v>
      </c>
    </row>
    <row r="87" spans="2:7" ht="12.75">
      <c r="B87" s="16" t="s">
        <v>76</v>
      </c>
      <c r="C87" s="94">
        <v>5</v>
      </c>
      <c r="D87" s="94">
        <v>4</v>
      </c>
      <c r="E87" s="94">
        <v>4</v>
      </c>
      <c r="F87" s="94">
        <v>6</v>
      </c>
      <c r="G87" s="94">
        <v>9</v>
      </c>
    </row>
    <row r="88" spans="2:7" ht="12.75">
      <c r="B88" s="16" t="s">
        <v>60</v>
      </c>
      <c r="C88" s="94">
        <v>6</v>
      </c>
      <c r="D88" s="94">
        <v>43</v>
      </c>
      <c r="E88" s="94">
        <v>1</v>
      </c>
      <c r="F88" s="94">
        <v>793</v>
      </c>
      <c r="G88" s="94">
        <v>8</v>
      </c>
    </row>
    <row r="89" spans="2:7" ht="12.75">
      <c r="B89" s="16" t="s">
        <v>53</v>
      </c>
      <c r="C89" s="94">
        <v>1</v>
      </c>
      <c r="D89" s="94">
        <v>2</v>
      </c>
      <c r="E89" s="94">
        <v>1</v>
      </c>
      <c r="F89" s="94">
        <v>9</v>
      </c>
      <c r="G89" s="94">
        <v>7</v>
      </c>
    </row>
    <row r="90" spans="2:7" ht="12.75">
      <c r="B90" s="16" t="s">
        <v>49</v>
      </c>
      <c r="C90" s="94">
        <v>0</v>
      </c>
      <c r="D90" s="94">
        <v>0</v>
      </c>
      <c r="E90" s="94">
        <v>0</v>
      </c>
      <c r="F90" s="94">
        <v>0</v>
      </c>
      <c r="G90" s="94">
        <v>7</v>
      </c>
    </row>
    <row r="91" spans="2:7" ht="12.75">
      <c r="B91" s="16" t="s">
        <v>35</v>
      </c>
      <c r="C91" s="94">
        <v>3</v>
      </c>
      <c r="D91" s="94">
        <v>0</v>
      </c>
      <c r="E91" s="94">
        <v>6</v>
      </c>
      <c r="F91" s="94">
        <v>8</v>
      </c>
      <c r="G91" s="94">
        <v>6</v>
      </c>
    </row>
    <row r="92" spans="2:7" ht="12.75">
      <c r="B92" s="16" t="s">
        <v>66</v>
      </c>
      <c r="C92" s="94">
        <v>0</v>
      </c>
      <c r="D92" s="94">
        <v>1</v>
      </c>
      <c r="E92" s="94">
        <v>0</v>
      </c>
      <c r="F92" s="94">
        <v>2</v>
      </c>
      <c r="G92" s="94">
        <v>4</v>
      </c>
    </row>
    <row r="93" spans="2:7" ht="12.75">
      <c r="B93" s="16" t="s">
        <v>61</v>
      </c>
      <c r="C93" s="94">
        <v>0</v>
      </c>
      <c r="D93" s="94">
        <v>6</v>
      </c>
      <c r="E93" s="94">
        <v>2</v>
      </c>
      <c r="F93" s="94">
        <v>4</v>
      </c>
      <c r="G93" s="94">
        <v>4</v>
      </c>
    </row>
    <row r="94" spans="2:7" ht="12.75">
      <c r="B94" s="16" t="s">
        <v>67</v>
      </c>
      <c r="C94" s="94">
        <v>4</v>
      </c>
      <c r="D94" s="94">
        <v>77</v>
      </c>
      <c r="E94" s="94">
        <v>0</v>
      </c>
      <c r="F94" s="94">
        <v>10</v>
      </c>
      <c r="G94" s="94">
        <v>0</v>
      </c>
    </row>
    <row r="95" spans="2:7" ht="12.75">
      <c r="B95" s="16" t="s">
        <v>105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</row>
    <row r="96" spans="2:7" ht="13.5" thickBot="1">
      <c r="B96" s="168" t="s">
        <v>101</v>
      </c>
      <c r="C96" s="169">
        <v>559</v>
      </c>
      <c r="D96" s="169">
        <v>684</v>
      </c>
      <c r="E96" s="169">
        <v>81</v>
      </c>
      <c r="F96" s="169">
        <v>861</v>
      </c>
      <c r="G96" s="169">
        <v>1339</v>
      </c>
    </row>
    <row r="97" spans="2:7" ht="13.5" thickBot="1">
      <c r="B97" s="8" t="s">
        <v>6</v>
      </c>
      <c r="C97" s="23">
        <v>81456</v>
      </c>
      <c r="D97" s="23">
        <v>72592</v>
      </c>
      <c r="E97" s="23">
        <v>37580</v>
      </c>
      <c r="F97" s="23">
        <v>177876</v>
      </c>
      <c r="G97" s="22">
        <v>208560</v>
      </c>
    </row>
    <row r="98" spans="2:7" ht="13.5" thickBot="1">
      <c r="B98" s="8" t="s">
        <v>91</v>
      </c>
      <c r="C98" s="23">
        <v>114677</v>
      </c>
      <c r="D98" s="23">
        <v>119336</v>
      </c>
      <c r="E98" s="23">
        <v>34204</v>
      </c>
      <c r="F98" s="23">
        <v>130139</v>
      </c>
      <c r="G98" s="22">
        <v>204983</v>
      </c>
    </row>
    <row r="99" spans="2:7" ht="13.5" thickBot="1">
      <c r="B99" s="8" t="s">
        <v>7</v>
      </c>
      <c r="C99" s="23">
        <v>196133</v>
      </c>
      <c r="D99" s="23">
        <v>191928</v>
      </c>
      <c r="E99" s="23">
        <v>71784</v>
      </c>
      <c r="F99" s="23">
        <v>308015</v>
      </c>
      <c r="G99" s="23">
        <v>413543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2023-02-27T08:56:44Z</cp:lastPrinted>
  <dcterms:created xsi:type="dcterms:W3CDTF">2010-01-18T12:24:59Z</dcterms:created>
  <dcterms:modified xsi:type="dcterms:W3CDTF">2023-05-08T08:17:18Z</dcterms:modified>
  <cp:category/>
  <cp:version/>
  <cp:contentType/>
  <cp:contentStatus/>
</cp:coreProperties>
</file>